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fouser\Desktop\"/>
    </mc:Choice>
  </mc:AlternateContent>
  <bookViews>
    <workbookView xWindow="-105" yWindow="-105" windowWidth="23250" windowHeight="12450"/>
  </bookViews>
  <sheets>
    <sheet name="レポート（チェック式）" sheetId="2" r:id="rId1"/>
  </sheets>
  <definedNames>
    <definedName name="_xlnm.Print_Area" localSheetId="0">'レポート（チェック式）'!$A$1:$AX$54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4" i="2" l="1"/>
  <c r="AZ25" i="2"/>
  <c r="AZ26" i="2"/>
  <c r="AZ27" i="2"/>
  <c r="AZ23" i="2"/>
  <c r="BC64" i="2" l="1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AZ22" i="2" l="1"/>
</calcChain>
</file>

<file path=xl/sharedStrings.xml><?xml version="1.0" encoding="utf-8"?>
<sst xmlns="http://schemas.openxmlformats.org/spreadsheetml/2006/main" count="346" uniqueCount="210">
  <si>
    <t>報告日</t>
    <rPh sb="0" eb="3">
      <t>ホウコクビ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</si>
  <si>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</si>
  <si>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</si>
  <si>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</si>
  <si>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病院名</t>
    <rPh sb="0" eb="3">
      <t>ビョウインメイ</t>
    </rPh>
    <phoneticPr fontId="7"/>
  </si>
  <si>
    <t>病院</t>
    <rPh sb="0" eb="2">
      <t>ビョウイン</t>
    </rPh>
    <phoneticPr fontId="7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</si>
  <si>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7"/>
  </si>
  <si>
    <t>処方医</t>
    <rPh sb="0" eb="2">
      <t>ショホウ</t>
    </rPh>
    <rPh sb="2" eb="3">
      <t>イ</t>
    </rPh>
    <phoneticPr fontId="7"/>
  </si>
  <si>
    <t>科</t>
    <rPh sb="0" eb="1">
      <t>カ</t>
    </rPh>
    <phoneticPr fontId="7"/>
  </si>
  <si>
    <t>先生</t>
    <rPh sb="0" eb="2">
      <t>センセイ</t>
    </rPh>
    <phoneticPr fontId="7"/>
  </si>
  <si>
    <t>生年月日：</t>
    <rPh sb="0" eb="4">
      <t>セイネンガッピ</t>
    </rPh>
    <phoneticPr fontId="7"/>
  </si>
  <si>
    <t>担当薬剤師名：</t>
    <rPh sb="0" eb="2">
      <t>タントウ</t>
    </rPh>
    <rPh sb="2" eb="5">
      <t>ヤクザイシ</t>
    </rPh>
    <rPh sb="5" eb="6">
      <t>メイ</t>
    </rPh>
    <phoneticPr fontId="7"/>
  </si>
  <si>
    <t>問 1</t>
    <rPh sb="0" eb="1">
      <t>トイ</t>
    </rPh>
    <phoneticPr fontId="7"/>
  </si>
  <si>
    <t>食欲低下</t>
    <rPh sb="0" eb="2">
      <t>ショクヨク</t>
    </rPh>
    <rPh sb="2" eb="4">
      <t>テイカ</t>
    </rPh>
    <phoneticPr fontId="7"/>
  </si>
  <si>
    <t>食欲が落ちたが量は半分以上
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4" eb="15">
      <t>タ</t>
    </rPh>
    <phoneticPr fontId="7"/>
  </si>
  <si>
    <t>食欲がおちて、量は半分以下になった</t>
    <rPh sb="0" eb="2">
      <t>ショクヨク</t>
    </rPh>
    <rPh sb="7" eb="8">
      <t>リョウ</t>
    </rPh>
    <rPh sb="9" eb="11">
      <t>ハンブン</t>
    </rPh>
    <rPh sb="11" eb="13">
      <t>イカ</t>
    </rPh>
    <phoneticPr fontId="7"/>
  </si>
  <si>
    <t>食べられず体重が減った</t>
    <rPh sb="0" eb="1">
      <t>タ</t>
    </rPh>
    <rPh sb="5" eb="7">
      <t>タイジュウ</t>
    </rPh>
    <rPh sb="8" eb="9">
      <t>ヘ</t>
    </rPh>
    <phoneticPr fontId="7"/>
  </si>
  <si>
    <t>問 2</t>
    <rPh sb="0" eb="1">
      <t>トイ</t>
    </rPh>
    <phoneticPr fontId="7"/>
  </si>
  <si>
    <t>問 3</t>
    <rPh sb="0" eb="1">
      <t>トイ</t>
    </rPh>
    <phoneticPr fontId="7"/>
  </si>
  <si>
    <t>嘔吐</t>
    <rPh sb="0" eb="2">
      <t>オウト</t>
    </rPh>
    <phoneticPr fontId="7"/>
  </si>
  <si>
    <t>問 4</t>
    <rPh sb="0" eb="1">
      <t>トイ</t>
    </rPh>
    <phoneticPr fontId="7"/>
  </si>
  <si>
    <t>問 5</t>
    <rPh sb="0" eb="1">
      <t>トイ</t>
    </rPh>
    <phoneticPr fontId="7"/>
  </si>
  <si>
    <t>しみるが食べられる</t>
    <rPh sb="4" eb="5">
      <t>タ</t>
    </rPh>
    <phoneticPr fontId="7"/>
  </si>
  <si>
    <t>痛みでほとんど食べられなかった</t>
    <rPh sb="0" eb="1">
      <t>イタ</t>
    </rPh>
    <rPh sb="7" eb="8">
      <t>タ</t>
    </rPh>
    <phoneticPr fontId="7"/>
  </si>
  <si>
    <t>問 6</t>
    <rPh sb="0" eb="1">
      <t>トイ</t>
    </rPh>
    <phoneticPr fontId="7"/>
  </si>
  <si>
    <t>手足が赤くなったが痛みはない</t>
    <rPh sb="0" eb="2">
      <t>テアシ</t>
    </rPh>
    <rPh sb="3" eb="4">
      <t>アカ</t>
    </rPh>
    <rPh sb="9" eb="10">
      <t>イタ</t>
    </rPh>
    <phoneticPr fontId="7"/>
  </si>
  <si>
    <t>手足が赤くなり痛みもあった</t>
    <rPh sb="0" eb="2">
      <t>テアシ</t>
    </rPh>
    <rPh sb="3" eb="4">
      <t>カ</t>
    </rPh>
    <rPh sb="7" eb="8">
      <t>イタ</t>
    </rPh>
    <phoneticPr fontId="7"/>
  </si>
  <si>
    <t>問 7</t>
    <rPh sb="0" eb="1">
      <t>トイ</t>
    </rPh>
    <phoneticPr fontId="7"/>
  </si>
  <si>
    <t>皮疹</t>
    <rPh sb="0" eb="2">
      <t>ヒシン</t>
    </rPh>
    <phoneticPr fontId="7"/>
  </si>
  <si>
    <t>問 8</t>
    <rPh sb="0" eb="1">
      <t>トイ</t>
    </rPh>
    <phoneticPr fontId="7"/>
  </si>
  <si>
    <t>赤くなったが痛みはなし</t>
    <rPh sb="0" eb="1">
      <t>アカ</t>
    </rPh>
    <rPh sb="6" eb="7">
      <t>イタ</t>
    </rPh>
    <phoneticPr fontId="7"/>
  </si>
  <si>
    <t>問 9</t>
    <rPh sb="0" eb="1">
      <t>トイ</t>
    </rPh>
    <phoneticPr fontId="7"/>
  </si>
  <si>
    <t>下痢</t>
    <rPh sb="0" eb="2">
      <t>ゲリ</t>
    </rPh>
    <phoneticPr fontId="7"/>
  </si>
  <si>
    <t>問10</t>
    <rPh sb="0" eb="1">
      <t>トイ</t>
    </rPh>
    <phoneticPr fontId="7"/>
  </si>
  <si>
    <t>便秘</t>
    <rPh sb="0" eb="2">
      <t>ベンピ</t>
    </rPh>
    <phoneticPr fontId="7"/>
  </si>
  <si>
    <t>便秘して薬剤や浣腸を何回か
使用した</t>
    <rPh sb="0" eb="2">
      <t>ベンピ</t>
    </rPh>
    <rPh sb="4" eb="6">
      <t>ヤクザイ</t>
    </rPh>
    <rPh sb="7" eb="9">
      <t>カンチョウ</t>
    </rPh>
    <rPh sb="10" eb="12">
      <t>ナンカイ</t>
    </rPh>
    <rPh sb="14" eb="16">
      <t>シヨウ</t>
    </rPh>
    <phoneticPr fontId="7"/>
  </si>
  <si>
    <t>問11</t>
    <rPh sb="0" eb="1">
      <t>トイ</t>
    </rPh>
    <phoneticPr fontId="7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</si>
  <si>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</si>
  <si>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</si>
  <si>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</si>
  <si>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</si>
  <si>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</si>
  <si>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</si>
  <si>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</si>
  <si>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</si>
  <si>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</si>
  <si>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7"/>
  </si>
  <si>
    <t>爪囲炎</t>
    <rPh sb="0" eb="3">
      <t>ソウイエン</t>
    </rPh>
    <phoneticPr fontId="7"/>
  </si>
  <si>
    <t>末梢神経障害</t>
    <rPh sb="0" eb="6">
      <t>マッショウシンケイショウガイ</t>
    </rPh>
    <phoneticPr fontId="7"/>
  </si>
  <si>
    <t>口腔粘膜炎</t>
    <rPh sb="0" eb="5">
      <t>コウクウネンマクエン</t>
    </rPh>
    <phoneticPr fontId="7"/>
  </si>
  <si>
    <t>便回数が以前より1～3回/日増えた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</si>
  <si>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便回数が以前より4～6回/日増えた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</si>
  <si>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便回数が以前より1日7回以上増えた</t>
    <rPh sb="0" eb="3">
      <t>ベンカイスウ</t>
    </rPh>
    <rPh sb="4" eb="6">
      <t>イゼン</t>
    </rPh>
    <rPh sb="9" eb="10">
      <t>ヒ</t>
    </rPh>
    <rPh sb="11" eb="12">
      <t>カイ</t>
    </rPh>
    <rPh sb="12" eb="14">
      <t>イジョウ</t>
    </rPh>
    <rPh sb="14" eb="15">
      <t>フ</t>
    </rPh>
    <phoneticPr fontId="7"/>
  </si>
  <si>
    <t>悪心</t>
    <rPh sb="0" eb="2">
      <t>オシン</t>
    </rPh>
    <phoneticPr fontId="7"/>
  </si>
  <si>
    <t>吐き気で食べる量が減り、体重が減った</t>
    <rPh sb="0" eb="1">
      <t>ハ</t>
    </rPh>
    <rPh sb="2" eb="3">
      <t>ケ</t>
    </rPh>
    <rPh sb="4" eb="5">
      <t>タ</t>
    </rPh>
    <rPh sb="7" eb="8">
      <t>リョウ</t>
    </rPh>
    <rPh sb="9" eb="10">
      <t>ヘ</t>
    </rPh>
    <rPh sb="12" eb="14">
      <t>タイジュウ</t>
    </rPh>
    <rPh sb="15" eb="16">
      <t>ヘ</t>
    </rPh>
    <phoneticPr fontId="7"/>
  </si>
  <si>
    <t>軽い吐き気があり、食欲が落ちた</t>
    <rPh sb="0" eb="1">
      <t>カル</t>
    </rPh>
    <rPh sb="2" eb="3">
      <t>ハ</t>
    </rPh>
    <rPh sb="4" eb="5">
      <t>ケ</t>
    </rPh>
    <rPh sb="9" eb="11">
      <t>ショクヨク</t>
    </rPh>
    <rPh sb="12" eb="13">
      <t>オ</t>
    </rPh>
    <phoneticPr fontId="7"/>
  </si>
  <si>
    <t>経腸栄養剤を摂取したり、点滴をした</t>
    <rPh sb="0" eb="2">
      <t>ケイチョウ</t>
    </rPh>
    <rPh sb="2" eb="5">
      <t>エイヨウザイ</t>
    </rPh>
    <rPh sb="6" eb="8">
      <t>セッシュ</t>
    </rPh>
    <rPh sb="12" eb="14">
      <t>テンテキ</t>
    </rPh>
    <phoneticPr fontId="7"/>
  </si>
  <si>
    <t>嘔吐があったがすぐ治まった</t>
    <rPh sb="0" eb="2">
      <t>オウト</t>
    </rPh>
    <rPh sb="9" eb="10">
      <t>オサ</t>
    </rPh>
    <phoneticPr fontId="7"/>
  </si>
  <si>
    <t>嘔吐が続き病院を受診した</t>
    <rPh sb="0" eb="2">
      <t>オウト</t>
    </rPh>
    <rPh sb="3" eb="4">
      <t>ツヅ</t>
    </rPh>
    <rPh sb="5" eb="7">
      <t>ビョウイン</t>
    </rPh>
    <rPh sb="8" eb="10">
      <t>ジュシン</t>
    </rPh>
    <phoneticPr fontId="7"/>
  </si>
  <si>
    <t>嘔吐があり、入院した</t>
    <rPh sb="0" eb="2">
      <t>オウト</t>
    </rPh>
    <rPh sb="6" eb="8">
      <t>ニュウイン</t>
    </rPh>
    <phoneticPr fontId="7"/>
  </si>
  <si>
    <t>部分的に皮疹が出来た</t>
    <rPh sb="0" eb="3">
      <t>ブブンテキ</t>
    </rPh>
    <rPh sb="4" eb="6">
      <t>ヒシン</t>
    </rPh>
    <rPh sb="7" eb="9">
      <t>デキ</t>
    </rPh>
    <phoneticPr fontId="7"/>
  </si>
  <si>
    <t>味覚障害</t>
    <rPh sb="0" eb="4">
      <t>ミカクショウガイ</t>
    </rPh>
    <phoneticPr fontId="7"/>
  </si>
  <si>
    <t>痛みや滲出液を伴う</t>
    <rPh sb="0" eb="1">
      <t>イタ</t>
    </rPh>
    <rPh sb="3" eb="6">
      <t>シンシュツエキ</t>
    </rPh>
    <rPh sb="7" eb="8">
      <t>トモナ</t>
    </rPh>
    <phoneticPr fontId="7"/>
  </si>
  <si>
    <t>便秘して薬剤や浣腸を毎回使用した</t>
    <rPh sb="0" eb="2">
      <t>ベンピ</t>
    </rPh>
    <rPh sb="4" eb="6">
      <t>ヤクザイ</t>
    </rPh>
    <rPh sb="7" eb="9">
      <t>カンチョウ</t>
    </rPh>
    <rPh sb="10" eb="11">
      <t>マイ</t>
    </rPh>
    <rPh sb="11" eb="12">
      <t>カイ</t>
    </rPh>
    <rPh sb="12" eb="14">
      <t>シヨウ</t>
    </rPh>
    <phoneticPr fontId="7"/>
  </si>
  <si>
    <t>味が変わって食べる量が減った
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7" eb="18">
      <t>タ</t>
    </rPh>
    <rPh sb="19" eb="20">
      <t>モノ</t>
    </rPh>
    <rPh sb="21" eb="23">
      <t>シコウ</t>
    </rPh>
    <rPh sb="24" eb="25">
      <t>カ</t>
    </rPh>
    <phoneticPr fontId="7"/>
  </si>
  <si>
    <t>味が少し変わったが今まで通り
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5" eb="16">
      <t>タ</t>
    </rPh>
    <phoneticPr fontId="7"/>
  </si>
  <si>
    <t>痛みで食べ物を変更・工夫した、
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6" eb="19">
      <t>チリョウヨウ</t>
    </rPh>
    <rPh sb="20" eb="23">
      <t>ガンソウヤク</t>
    </rPh>
    <rPh sb="24" eb="26">
      <t>コウクウ</t>
    </rPh>
    <rPh sb="26" eb="28">
      <t>ナンコウ</t>
    </rPh>
    <rPh sb="29" eb="31">
      <t>シヨウ</t>
    </rPh>
    <phoneticPr fontId="7"/>
  </si>
  <si>
    <t>体の10-30％程度に皮疹ができた
 /見た目が気になり、外出や家族以外の
面会を控えている</t>
    <rPh sb="0" eb="1">
      <t>カラダ</t>
    </rPh>
    <rPh sb="8" eb="10">
      <t>テイド</t>
    </rPh>
    <rPh sb="11" eb="13">
      <t>ヒシン</t>
    </rPh>
    <rPh sb="20" eb="21">
      <t>ミ</t>
    </rPh>
    <rPh sb="22" eb="23">
      <t>メ</t>
    </rPh>
    <rPh sb="24" eb="25">
      <t>キ</t>
    </rPh>
    <rPh sb="29" eb="31">
      <t>ガイシュツ</t>
    </rPh>
    <rPh sb="32" eb="34">
      <t>カゾク</t>
    </rPh>
    <rPh sb="34" eb="36">
      <t>イガイ</t>
    </rPh>
    <rPh sb="38" eb="40">
      <t>メンカイ</t>
    </rPh>
    <rPh sb="41" eb="42">
      <t>ヒカ</t>
    </rPh>
    <phoneticPr fontId="7"/>
  </si>
  <si>
    <t>身の回りの動作への影響がある</t>
    <rPh sb="0" eb="1">
      <t>ミ</t>
    </rPh>
    <rPh sb="2" eb="3">
      <t>マワ</t>
    </rPh>
    <rPh sb="5" eb="7">
      <t>ドウサ</t>
    </rPh>
    <rPh sb="9" eb="11">
      <t>エイキョウ</t>
    </rPh>
    <phoneticPr fontId="7"/>
  </si>
  <si>
    <t>手足に痛みがあり身の回りのことができない</t>
    <rPh sb="0" eb="2">
      <t>テアシ</t>
    </rPh>
    <rPh sb="3" eb="4">
      <t>イタ</t>
    </rPh>
    <rPh sb="8" eb="9">
      <t>ミ</t>
    </rPh>
    <rPh sb="10" eb="11">
      <t>マワ</t>
    </rPh>
    <phoneticPr fontId="7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</si>
  <si>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</si>
  <si>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7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</si>
  <si>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7"/>
  </si>
  <si>
    <t>症状項目&amp;G</t>
    <rPh sb="0" eb="2">
      <t>ショウジョウ</t>
    </rPh>
    <rPh sb="2" eb="4">
      <t>コウモク</t>
    </rPh>
    <phoneticPr fontId="7"/>
  </si>
  <si>
    <t>症状項目</t>
    <rPh sb="0" eb="2">
      <t>ショウジョウ</t>
    </rPh>
    <rPh sb="2" eb="4">
      <t>コウモク</t>
    </rPh>
    <phoneticPr fontId="7"/>
  </si>
  <si>
    <t>プルダウン項目</t>
    <rPh sb="5" eb="7">
      <t>コウモク</t>
    </rPh>
    <phoneticPr fontId="7"/>
  </si>
  <si>
    <t>G</t>
    <phoneticPr fontId="7"/>
  </si>
  <si>
    <t>G1</t>
    <phoneticPr fontId="7"/>
  </si>
  <si>
    <t>NRS</t>
    <phoneticPr fontId="7"/>
  </si>
  <si>
    <t>シートno</t>
    <phoneticPr fontId="7"/>
  </si>
  <si>
    <t>G2</t>
    <phoneticPr fontId="7"/>
  </si>
  <si>
    <t>G3</t>
    <phoneticPr fontId="7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</si>
  <si>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7"/>
  </si>
  <si>
    <t>以前から</t>
    <rPh sb="0" eb="2">
      <t>イゼン</t>
    </rPh>
    <phoneticPr fontId="7"/>
  </si>
  <si>
    <t>軽快</t>
    <rPh sb="0" eb="2">
      <t>ケイカイ</t>
    </rPh>
    <phoneticPr fontId="7"/>
  </si>
  <si>
    <t xml:space="preserve">3   (  食べられず体重が減った  ) </t>
    <phoneticPr fontId="7"/>
  </si>
  <si>
    <t>問 1</t>
  </si>
  <si>
    <t xml:space="preserve">0   (  なし  ) </t>
    <phoneticPr fontId="7"/>
  </si>
  <si>
    <t>なし</t>
    <phoneticPr fontId="7"/>
  </si>
  <si>
    <t>持続</t>
    <rPh sb="0" eb="2">
      <t>ジゾク</t>
    </rPh>
    <phoneticPr fontId="7"/>
  </si>
  <si>
    <t xml:space="preserve">3   (  経腸栄養剤を摂取したり、点滴をした  ) </t>
  </si>
  <si>
    <t xml:space="preserve">1   (  食欲が落ちたが量は半分以上食べられる  ) </t>
    <phoneticPr fontId="7"/>
  </si>
  <si>
    <t xml:space="preserve">3   (  痛みでほとんど食べられなかった  ) </t>
  </si>
  <si>
    <t xml:space="preserve">2   (  食欲がおちて、量は半分以下になった  ) </t>
    <phoneticPr fontId="7"/>
  </si>
  <si>
    <t>食欲がおちて、
量は半分以下になった</t>
    <rPh sb="0" eb="2">
      <t>ショクヨク</t>
    </rPh>
    <rPh sb="8" eb="9">
      <t>リョウ</t>
    </rPh>
    <rPh sb="10" eb="12">
      <t>ハンブン</t>
    </rPh>
    <rPh sb="12" eb="14">
      <t>イカ</t>
    </rPh>
    <phoneticPr fontId="7"/>
  </si>
  <si>
    <t xml:space="preserve">3   (  手足に痛みがあり身の回りのことができない  ) </t>
  </si>
  <si>
    <t xml:space="preserve">3   (  便回数が以前より1日7回以上増えた  ) </t>
  </si>
  <si>
    <t>問 2</t>
  </si>
  <si>
    <t xml:space="preserve">0   (  なし  ) </t>
  </si>
  <si>
    <t>なし</t>
    <phoneticPr fontId="7"/>
  </si>
  <si>
    <t xml:space="preserve">1   (  軽い吐き気があり、食欲が落ちた  ) </t>
  </si>
  <si>
    <t xml:space="preserve">2   (  吐き気で食べる量が減り、体重が減った  ) </t>
  </si>
  <si>
    <t>問 3</t>
  </si>
  <si>
    <t>なし</t>
    <phoneticPr fontId="7"/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</si>
  <si>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</si>
  <si>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</si>
  <si>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</si>
  <si>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>問 4</t>
  </si>
  <si>
    <t xml:space="preserve">1   (  味が少し変わったが今まで通り食べられた  ) </t>
    <phoneticPr fontId="7"/>
  </si>
  <si>
    <t xml:space="preserve">2   (  味が変わって食べる量が減った
　　　　/食べ物の嗜好が変わった  ) </t>
    <phoneticPr fontId="7"/>
  </si>
  <si>
    <t>問 5</t>
  </si>
  <si>
    <t xml:space="preserve">1   (  しみるが食べられる  ) </t>
  </si>
  <si>
    <t xml:space="preserve">2   (  痛みで食べ物を変更・工夫した、
　　　治療用の含嗽薬や口腔軟膏を使用した  ) </t>
    <phoneticPr fontId="7"/>
  </si>
  <si>
    <t>なし</t>
    <phoneticPr fontId="7"/>
  </si>
  <si>
    <t>問 6</t>
  </si>
  <si>
    <t xml:space="preserve">1   (  手足が赤くなったが痛みはない  ) </t>
  </si>
  <si>
    <t xml:space="preserve">2   (  手足が赤くなり痛みもあった  ) </t>
  </si>
  <si>
    <t>問12</t>
    <rPh sb="0" eb="1">
      <t>トイ</t>
    </rPh>
    <phoneticPr fontId="7"/>
  </si>
  <si>
    <t>痛みの問診について</t>
  </si>
  <si>
    <t>なし</t>
    <phoneticPr fontId="7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</si>
  <si>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7"/>
  </si>
  <si>
    <t>最大</t>
    <rPh sb="0" eb="2">
      <t>サイダイ</t>
    </rPh>
    <phoneticPr fontId="7"/>
  </si>
  <si>
    <t>最小</t>
    <rPh sb="0" eb="2">
      <t>サイショウ</t>
    </rPh>
    <phoneticPr fontId="7"/>
  </si>
  <si>
    <t>平均</t>
    <rPh sb="0" eb="2">
      <t>ヘイキン</t>
    </rPh>
    <phoneticPr fontId="7"/>
  </si>
  <si>
    <t>問 7</t>
  </si>
  <si>
    <t>痛みで困っていること</t>
    <rPh sb="0" eb="1">
      <t>イタ</t>
    </rPh>
    <rPh sb="3" eb="4">
      <t>コマ</t>
    </rPh>
    <phoneticPr fontId="7"/>
  </si>
  <si>
    <t>あり</t>
    <phoneticPr fontId="7"/>
  </si>
  <si>
    <t>なし</t>
    <phoneticPr fontId="7"/>
  </si>
  <si>
    <t>鎮痛剤の効果の自覚</t>
    <rPh sb="0" eb="3">
      <t>チンツウザイ</t>
    </rPh>
    <rPh sb="4" eb="6">
      <t>コウカ</t>
    </rPh>
    <rPh sb="7" eb="9">
      <t>ジカク</t>
    </rPh>
    <phoneticPr fontId="7"/>
  </si>
  <si>
    <t>あり</t>
    <phoneticPr fontId="7"/>
  </si>
  <si>
    <t xml:space="preserve">1   (  部分的に皮疹が出来た  ) </t>
  </si>
  <si>
    <t xml:space="preserve">2   (  体の10-30％程度に皮疹ができた/見た目が
　気になり、外出や家族以外の面会を控えている  ) </t>
    <rPh sb="31" eb="32">
      <t>キ</t>
    </rPh>
    <phoneticPr fontId="7"/>
  </si>
  <si>
    <t xml:space="preserve">3   (  体表面積の＞30％以上に症状があり、
　　　入浴・睡眠など生活に制限がある  ) </t>
    <phoneticPr fontId="7"/>
  </si>
  <si>
    <t>問 8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</si>
  <si>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</si>
  <si>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</si>
  <si>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</si>
  <si>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>問 9</t>
  </si>
  <si>
    <t>体表面積の＞30％以上に症状があり、入浴・睡眠など生活に制限がある</t>
    <rPh sb="0" eb="4">
      <t>タイヒョウメンセキ</t>
    </rPh>
    <rPh sb="9" eb="11">
      <t>イジョウ</t>
    </rPh>
    <rPh sb="12" eb="14">
      <t>ショウジョウ</t>
    </rPh>
    <rPh sb="18" eb="20">
      <t>ニュウヨク</t>
    </rPh>
    <rPh sb="21" eb="23">
      <t>スイミン</t>
    </rPh>
    <rPh sb="25" eb="27">
      <t>セイカツ</t>
    </rPh>
    <rPh sb="28" eb="30">
      <t>セイゲン</t>
    </rPh>
    <phoneticPr fontId="7"/>
  </si>
  <si>
    <t xml:space="preserve">1   (  便回数が以前より1～3回/日増えた  ) </t>
  </si>
  <si>
    <t>なし</t>
    <phoneticPr fontId="7"/>
  </si>
  <si>
    <t xml:space="preserve">2   (  便回数が以前より4～6回/日増えた  ) </t>
  </si>
  <si>
    <t>問 10</t>
  </si>
  <si>
    <t>症状により歩行や手先の作業に支障がある</t>
    <rPh sb="0" eb="2">
      <t>ショウジョウ</t>
    </rPh>
    <rPh sb="5" eb="7">
      <t>ホコウ</t>
    </rPh>
    <rPh sb="8" eb="10">
      <t>テサキ</t>
    </rPh>
    <rPh sb="11" eb="13">
      <t>サギョウ</t>
    </rPh>
    <rPh sb="14" eb="16">
      <t>シショウ</t>
    </rPh>
    <phoneticPr fontId="7"/>
  </si>
  <si>
    <t xml:space="preserve">1   (  便秘して薬剤や浣腸を何回か使用した  ) </t>
    <phoneticPr fontId="7"/>
  </si>
  <si>
    <t>なし</t>
    <phoneticPr fontId="7"/>
  </si>
  <si>
    <t xml:space="preserve">2   (  便秘して薬剤や浣腸を毎回使用した  ) </t>
  </si>
  <si>
    <t>問 11</t>
  </si>
  <si>
    <t xml:space="preserve">1   (  指先や足裏に違和感があったが
　　今は何ともない  ) </t>
    <phoneticPr fontId="7"/>
  </si>
  <si>
    <t xml:space="preserve">2   (  身の回り以外の動作に影響がある（買い物、食事の準備、電話の使用、金銭の管理など）  ) </t>
    <phoneticPr fontId="7"/>
  </si>
  <si>
    <t>なし</t>
    <phoneticPr fontId="7"/>
  </si>
  <si>
    <t xml:space="preserve">3   (  身の回りの動作への影響がある  ) </t>
  </si>
  <si>
    <t>指先や足裏に違和感があったが
今は何ともない</t>
    <rPh sb="0" eb="2">
      <t>ユビサキ</t>
    </rPh>
    <rPh sb="3" eb="5">
      <t>アシウラ</t>
    </rPh>
    <rPh sb="6" eb="9">
      <t>イワカン</t>
    </rPh>
    <rPh sb="15" eb="16">
      <t>イマ</t>
    </rPh>
    <rPh sb="17" eb="18">
      <t>ナン</t>
    </rPh>
    <phoneticPr fontId="7"/>
  </si>
  <si>
    <t>身の回り以外の動作に影響がある（買い物、
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1" eb="23">
      <t>ショクジ</t>
    </rPh>
    <rPh sb="24" eb="26">
      <t>ジュンビ</t>
    </rPh>
    <rPh sb="27" eb="29">
      <t>デンワ</t>
    </rPh>
    <rPh sb="30" eb="32">
      <t>シヨウ</t>
    </rPh>
    <rPh sb="33" eb="35">
      <t>キンセン</t>
    </rPh>
    <rPh sb="36" eb="38">
      <t>カンリ</t>
    </rPh>
    <phoneticPr fontId="7"/>
  </si>
  <si>
    <t>Grade1</t>
    <phoneticPr fontId="3"/>
  </si>
  <si>
    <t>Grade2</t>
    <phoneticPr fontId="3"/>
  </si>
  <si>
    <t>Grade3</t>
    <phoneticPr fontId="3"/>
  </si>
  <si>
    <t>食欲が落ちたが量は半分以上食べられる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3" eb="14">
      <t>タ</t>
    </rPh>
    <phoneticPr fontId="7"/>
  </si>
  <si>
    <t>味が少し変わったが今まで通り食べられた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4" eb="15">
      <t>タ</t>
    </rPh>
    <phoneticPr fontId="7"/>
  </si>
  <si>
    <t>便秘して薬剤や浣腸を何回か使用した</t>
    <rPh sb="0" eb="2">
      <t>ベンピ</t>
    </rPh>
    <rPh sb="4" eb="6">
      <t>ヤクザイ</t>
    </rPh>
    <rPh sb="7" eb="9">
      <t>カンチョウ</t>
    </rPh>
    <rPh sb="10" eb="12">
      <t>ナンカイ</t>
    </rPh>
    <rPh sb="13" eb="15">
      <t>シヨウ</t>
    </rPh>
    <phoneticPr fontId="7"/>
  </si>
  <si>
    <t>指先や足裏に違和感があったが今は何ともない</t>
    <rPh sb="0" eb="2">
      <t>ユビサキ</t>
    </rPh>
    <rPh sb="3" eb="5">
      <t>アシウラ</t>
    </rPh>
    <rPh sb="6" eb="9">
      <t>イワカン</t>
    </rPh>
    <rPh sb="14" eb="15">
      <t>イマ</t>
    </rPh>
    <rPh sb="16" eb="17">
      <t>ナン</t>
    </rPh>
    <phoneticPr fontId="7"/>
  </si>
  <si>
    <t>味が変わって食べる量が減った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6" eb="17">
      <t>タ</t>
    </rPh>
    <rPh sb="18" eb="19">
      <t>モノ</t>
    </rPh>
    <rPh sb="20" eb="22">
      <t>シコウ</t>
    </rPh>
    <rPh sb="23" eb="24">
      <t>カ</t>
    </rPh>
    <phoneticPr fontId="7"/>
  </si>
  <si>
    <t>痛みで食べ物を変更・工夫した、治療用の含嗽薬や口腔軟膏を使用した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5" eb="18">
      <t>チリョウヨウ</t>
    </rPh>
    <rPh sb="19" eb="22">
      <t>ガンソウヤク</t>
    </rPh>
    <rPh sb="23" eb="25">
      <t>コウクウ</t>
    </rPh>
    <rPh sb="25" eb="27">
      <t>ナンコウ</t>
    </rPh>
    <rPh sb="28" eb="30">
      <t>シヨウ</t>
    </rPh>
    <phoneticPr fontId="7"/>
  </si>
  <si>
    <t>体の10-30％程度に皮疹ができた/見た目が気になり、外出や家族以外の面会を控えている</t>
    <rPh sb="0" eb="1">
      <t>カラダ</t>
    </rPh>
    <rPh sb="8" eb="10">
      <t>テイド</t>
    </rPh>
    <rPh sb="11" eb="13">
      <t>ヒシン</t>
    </rPh>
    <rPh sb="18" eb="19">
      <t>ミ</t>
    </rPh>
    <rPh sb="20" eb="21">
      <t>メ</t>
    </rPh>
    <rPh sb="22" eb="23">
      <t>キ</t>
    </rPh>
    <rPh sb="27" eb="29">
      <t>ガイシュツ</t>
    </rPh>
    <rPh sb="30" eb="32">
      <t>カゾク</t>
    </rPh>
    <rPh sb="32" eb="34">
      <t>イガイ</t>
    </rPh>
    <rPh sb="35" eb="37">
      <t>メンカイ</t>
    </rPh>
    <rPh sb="38" eb="39">
      <t>ヒカ</t>
    </rPh>
    <phoneticPr fontId="7"/>
  </si>
  <si>
    <t>身の回り以外の動作に影響がある（買い物、食事の準備、電話の使用、金銭の管理など）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0" eb="22">
      <t>ショクジ</t>
    </rPh>
    <rPh sb="23" eb="25">
      <t>ジュンビ</t>
    </rPh>
    <rPh sb="26" eb="28">
      <t>デンワ</t>
    </rPh>
    <rPh sb="29" eb="31">
      <t>シヨウ</t>
    </rPh>
    <rPh sb="32" eb="34">
      <t>キンセン</t>
    </rPh>
    <rPh sb="35" eb="37">
      <t>カンリ</t>
    </rPh>
    <phoneticPr fontId="7"/>
  </si>
  <si>
    <t>なし</t>
    <phoneticPr fontId="3"/>
  </si>
  <si>
    <t>あり</t>
    <phoneticPr fontId="7"/>
  </si>
  <si>
    <t>チェックの有無</t>
    <rPh sb="5" eb="7">
      <t>ウム</t>
    </rPh>
    <phoneticPr fontId="3"/>
  </si>
  <si>
    <t>手足に痛みがあり身の回りのことができない（入浴,着脱衣,排泄,食事など）</t>
    <rPh sb="0" eb="2">
      <t>テアシ</t>
    </rPh>
    <rPh sb="3" eb="4">
      <t>イタ</t>
    </rPh>
    <rPh sb="8" eb="9">
      <t>ミ</t>
    </rPh>
    <rPh sb="10" eb="11">
      <t>マワ</t>
    </rPh>
    <rPh sb="21" eb="23">
      <t>ニュウヨク</t>
    </rPh>
    <rPh sb="24" eb="27">
      <t>チャクダツイ</t>
    </rPh>
    <rPh sb="28" eb="30">
      <t>ハイセツ</t>
    </rPh>
    <rPh sb="31" eb="33">
      <t>ショクジ</t>
    </rPh>
    <phoneticPr fontId="7"/>
  </si>
  <si>
    <t>聞き取り日</t>
    <rPh sb="0" eb="1">
      <t>キ</t>
    </rPh>
    <rPh sb="2" eb="3">
      <t>ト</t>
    </rPh>
    <rPh sb="4" eb="5">
      <t>ヒ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</si>
  <si>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</si>
  <si>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</si>
  <si>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聞き取り方法</t>
    <rPh sb="0" eb="1">
      <t>キ</t>
    </rPh>
    <rPh sb="2" eb="3">
      <t>ト</t>
    </rPh>
    <rPh sb="4" eb="6">
      <t>ホウホウ</t>
    </rPh>
    <phoneticPr fontId="7"/>
  </si>
  <si>
    <t>：</t>
    <phoneticPr fontId="7"/>
  </si>
  <si>
    <t>来局時</t>
    <rPh sb="0" eb="2">
      <t>ライキョク</t>
    </rPh>
    <rPh sb="2" eb="3">
      <t>ジ</t>
    </rPh>
    <phoneticPr fontId="7"/>
  </si>
  <si>
    <t>電話</t>
    <rPh sb="0" eb="2">
      <t>デンワ</t>
    </rPh>
    <phoneticPr fontId="7"/>
  </si>
  <si>
    <t>その他（</t>
    <rPh sb="2" eb="3">
      <t>タ</t>
    </rPh>
    <phoneticPr fontId="7"/>
  </si>
  <si>
    <t>前回治療日</t>
    <rPh sb="0" eb="2">
      <t>ゼンカイ</t>
    </rPh>
    <rPh sb="2" eb="4">
      <t>チリョウ</t>
    </rPh>
    <rPh sb="4" eb="5">
      <t>ヒ</t>
    </rPh>
    <phoneticPr fontId="7"/>
  </si>
  <si>
    <t>レジメン名</t>
    <rPh sb="4" eb="5">
      <t>メイ</t>
    </rPh>
    <phoneticPr fontId="7"/>
  </si>
  <si>
    <t>：</t>
    <phoneticPr fontId="7"/>
  </si>
  <si>
    <t>）</t>
    <phoneticPr fontId="7"/>
  </si>
  <si>
    <t>：</t>
    <phoneticPr fontId="7"/>
  </si>
  <si>
    <t>日</t>
    <rPh sb="0" eb="1">
      <t>ヒ</t>
    </rPh>
    <phoneticPr fontId="3"/>
  </si>
  <si>
    <r>
      <rPr>
        <b/>
        <sz val="21"/>
        <color theme="1"/>
        <rFont val="ＭＳ Ｐ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2"/>
        <color indexed="8"/>
        <rFont val="ＭＳ Ｐ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1"/>
        <color rgb="FF000000"/>
        <rFont val="ＭＳ Ｐゴシック"/>
        <family val="3"/>
        <charset val="128"/>
      </rPr>
      <t>　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7"/>
  </si>
  <si>
    <t>なし</t>
    <phoneticPr fontId="3"/>
  </si>
  <si>
    <t>この情報を伝えることに対して患者の同意を</t>
    <phoneticPr fontId="7"/>
  </si>
  <si>
    <t>患者は主治医への報告を拒否していますが、治療上重要だと思われますので報告いたします</t>
    <phoneticPr fontId="3"/>
  </si>
  <si>
    <t>青森県がん診療連携協議会　がん薬物療法部会/青森県病院薬剤師会/青森県薬剤師会</t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</si>
  <si>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</si>
  <si>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</si>
  <si>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</si>
  <si>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不明</t>
    <rPh sb="0" eb="2">
      <t>フメイ</t>
    </rPh>
    <phoneticPr fontId="3"/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</si>
  <si>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</si>
  <si>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</si>
  <si>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</si>
  <si>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)</t>
    <phoneticPr fontId="3"/>
  </si>
  <si>
    <t>(詳細:</t>
    <rPh sb="1" eb="3">
      <t>ショウサイ</t>
    </rPh>
    <phoneticPr fontId="3"/>
  </si>
  <si>
    <t>発 症・発 現 日</t>
    <phoneticPr fontId="3"/>
  </si>
  <si>
    <t>日</t>
    <rPh sb="0" eb="1">
      <t>ヒ</t>
    </rPh>
    <phoneticPr fontId="3"/>
  </si>
  <si>
    <t>身の回りの動作への影響がある（入浴,ボタンかけ,排泄,箸の使用など）</t>
    <rPh sb="0" eb="1">
      <t>ミ</t>
    </rPh>
    <rPh sb="2" eb="3">
      <t>マワ</t>
    </rPh>
    <rPh sb="5" eb="7">
      <t>ドウサ</t>
    </rPh>
    <rPh sb="9" eb="11">
      <t>エイキョウ</t>
    </rPh>
    <rPh sb="15" eb="17">
      <t>ニュウヨク</t>
    </rPh>
    <rPh sb="24" eb="26">
      <t>ハイセツ</t>
    </rPh>
    <rPh sb="27" eb="28">
      <t>ハシ</t>
    </rPh>
    <rPh sb="29" eb="31">
      <t>シヨウ</t>
    </rPh>
    <phoneticPr fontId="7"/>
  </si>
  <si>
    <t>得た</t>
    <rPh sb="0" eb="1">
      <t>エ</t>
    </rPh>
    <phoneticPr fontId="3"/>
  </si>
  <si>
    <t>得ていない</t>
    <rPh sb="0" eb="1">
      <t>エ</t>
    </rPh>
    <phoneticPr fontId="3"/>
  </si>
  <si>
    <t>電 話 番 号　：</t>
    <phoneticPr fontId="7"/>
  </si>
  <si>
    <t>ＦＡＸ番号　：</t>
    <rPh sb="3" eb="5">
      <t>バンゴウ</t>
    </rPh>
    <phoneticPr fontId="7"/>
  </si>
  <si>
    <t>患者ID　：</t>
    <rPh sb="0" eb="2">
      <t>カンジャ</t>
    </rPh>
    <phoneticPr fontId="7"/>
  </si>
  <si>
    <t xml:space="preserve">  ※ 保険薬局の先生へ
    Grade3のうち網掛け(グレー）に該当する場合や重篤な有害事象を疑う
    場合は、迷わず患者さんへ医療機関に連絡するよう促してください。</t>
    <rPh sb="74" eb="76">
      <t>レンラク</t>
    </rPh>
    <phoneticPr fontId="7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</si>
  <si>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</si>
  <si>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t>青森市民病院</t>
    <phoneticPr fontId="3"/>
  </si>
  <si>
    <t>薬剤部</t>
    <phoneticPr fontId="3"/>
  </si>
  <si>
    <t>本間　聖明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</si>
</sst>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2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26"/>
      <color theme="1"/>
      <name val="ＭＳ Ｐゴシック"/>
      <family val="3"/>
      <charset val="128"/>
    </font>
    <font>
      <b/>
      <sz val="21"/>
      <color theme="1"/>
      <name val="ＭＳ Ｐゴシック"/>
      <family val="3"/>
      <charset val="128"/>
    </font>
    <font>
      <b/>
      <sz val="21"/>
      <color indexed="8"/>
      <name val="ＭＳ Ｐゴシック"/>
      <family val="3"/>
      <charset val="128"/>
    </font>
    <font>
      <sz val="11"/>
      <color rgb="FF000000"/>
      <name val="Yu Gothic"/>
      <family val="3"/>
      <charset val="128"/>
    </font>
    <font>
      <b/>
      <sz val="13"/>
      <color rgb="FFFF000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 indent="2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 applyProtection="1">
      <alignment vertical="top"/>
      <protection locked="0"/>
    </xf>
    <xf numFmtId="0" fontId="9" fillId="0" borderId="1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1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8" fillId="0" borderId="17" xfId="0" applyFont="1" applyBorder="1" applyAlignment="1">
      <alignment vertical="top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17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2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horizontal="center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 indent="1"/>
      <protection locked="0"/>
    </xf>
    <xf numFmtId="0" fontId="9" fillId="0" borderId="0" xfId="0" applyFont="1" applyAlignment="1" applyProtection="1">
      <alignment horizontal="left" vertical="top" wrapText="1" indent="1"/>
      <protection locked="0"/>
    </xf>
    <xf numFmtId="0" fontId="9" fillId="0" borderId="8" xfId="0" applyFont="1" applyBorder="1" applyAlignment="1" applyProtection="1">
      <alignment horizontal="left" vertical="top" wrapText="1" indent="1"/>
      <protection locked="0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9" fillId="0" borderId="18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left" vertical="top" wrapText="1"/>
    </xf>
    <xf numFmtId="0" fontId="9" fillId="0" borderId="34" xfId="0" applyFont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7" xfId="0" applyFont="1" applyBorder="1" applyAlignment="1">
      <alignment vertical="center" wrapText="1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top"/>
    </xf>
    <xf numFmtId="0" fontId="8" fillId="0" borderId="17" xfId="0" applyFont="1" applyBorder="1" applyAlignment="1">
      <alignment horizontal="right" vertical="top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Radio" firstButton="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$AY$2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AY$24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$AY$25" lockText="1" noThreeD="1"/>
</file>

<file path=xl/ctrlProps/ctrlProp84.xml><?xml version="1.0" encoding="utf-8"?>
<formControlPr xmlns="http://schemas.microsoft.com/office/spreadsheetml/2009/9/main" objectType="CheckBox" fmlaLink="$AY$26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AY$27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114571</xdr:colOff>
      <xdr:row>1</xdr:row>
      <xdr:rowOff>54429</xdr:rowOff>
    </xdr:from>
    <xdr:to>
      <xdr:col>49</xdr:col>
      <xdr:colOff>129811</xdr:colOff>
      <xdr:row>2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95285" y="54429"/>
          <a:ext cx="967740" cy="4218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18</xdr:row>
          <xdr:rowOff>19050</xdr:rowOff>
        </xdr:from>
        <xdr:to>
          <xdr:col>40</xdr:col>
          <xdr:colOff>9525</xdr:colOff>
          <xdr:row>19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48</xdr:row>
          <xdr:rowOff>209550</xdr:rowOff>
        </xdr:from>
        <xdr:to>
          <xdr:col>2</xdr:col>
          <xdr:colOff>104775</xdr:colOff>
          <xdr:row>49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49</xdr:row>
          <xdr:rowOff>209550</xdr:rowOff>
        </xdr:from>
        <xdr:to>
          <xdr:col>2</xdr:col>
          <xdr:colOff>104775</xdr:colOff>
          <xdr:row>51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44</xdr:row>
          <xdr:rowOff>0</xdr:rowOff>
        </xdr:from>
        <xdr:to>
          <xdr:col>32</xdr:col>
          <xdr:colOff>190500</xdr:colOff>
          <xdr:row>45</xdr:row>
          <xdr:rowOff>276225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44</xdr:row>
          <xdr:rowOff>0</xdr:rowOff>
        </xdr:from>
        <xdr:to>
          <xdr:col>43</xdr:col>
          <xdr:colOff>171450</xdr:colOff>
          <xdr:row>45</xdr:row>
          <xdr:rowOff>295275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38</xdr:row>
          <xdr:rowOff>419100</xdr:rowOff>
        </xdr:from>
        <xdr:to>
          <xdr:col>48</xdr:col>
          <xdr:colOff>133350</xdr:colOff>
          <xdr:row>40</xdr:row>
          <xdr:rowOff>180975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43</xdr:row>
          <xdr:rowOff>76200</xdr:rowOff>
        </xdr:from>
        <xdr:to>
          <xdr:col>45</xdr:col>
          <xdr:colOff>133350</xdr:colOff>
          <xdr:row>45</xdr:row>
          <xdr:rowOff>190500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238125</xdr:rowOff>
        </xdr:from>
        <xdr:to>
          <xdr:col>11</xdr:col>
          <xdr:colOff>180975</xdr:colOff>
          <xdr:row>42</xdr:row>
          <xdr:rowOff>85725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238125</xdr:rowOff>
        </xdr:from>
        <xdr:to>
          <xdr:col>8</xdr:col>
          <xdr:colOff>180975</xdr:colOff>
          <xdr:row>42</xdr:row>
          <xdr:rowOff>85725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247650</xdr:rowOff>
        </xdr:from>
        <xdr:to>
          <xdr:col>27</xdr:col>
          <xdr:colOff>0</xdr:colOff>
          <xdr:row>42</xdr:row>
          <xdr:rowOff>371475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41</xdr:row>
          <xdr:rowOff>247650</xdr:rowOff>
        </xdr:from>
        <xdr:to>
          <xdr:col>30</xdr:col>
          <xdr:colOff>0</xdr:colOff>
          <xdr:row>42</xdr:row>
          <xdr:rowOff>371475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41</xdr:row>
          <xdr:rowOff>247650</xdr:rowOff>
        </xdr:from>
        <xdr:to>
          <xdr:col>44</xdr:col>
          <xdr:colOff>85725</xdr:colOff>
          <xdr:row>43</xdr:row>
          <xdr:rowOff>9525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41</xdr:row>
          <xdr:rowOff>257175</xdr:rowOff>
        </xdr:from>
        <xdr:to>
          <xdr:col>48</xdr:col>
          <xdr:colOff>0</xdr:colOff>
          <xdr:row>42</xdr:row>
          <xdr:rowOff>371475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41</xdr:row>
          <xdr:rowOff>333375</xdr:rowOff>
        </xdr:from>
        <xdr:to>
          <xdr:col>65</xdr:col>
          <xdr:colOff>95250</xdr:colOff>
          <xdr:row>45</xdr:row>
          <xdr:rowOff>85725</xdr:rowOff>
        </xdr:to>
        <xdr:sp macro="" textlink="">
          <xdr:nvSpPr>
            <xdr:cNvPr id="2111" name="Group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41</xdr:row>
          <xdr:rowOff>333375</xdr:rowOff>
        </xdr:from>
        <xdr:to>
          <xdr:col>32</xdr:col>
          <xdr:colOff>152400</xdr:colOff>
          <xdr:row>45</xdr:row>
          <xdr:rowOff>85725</xdr:rowOff>
        </xdr:to>
        <xdr:sp macro="" textlink="">
          <xdr:nvSpPr>
            <xdr:cNvPr id="2112" name="Group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40</xdr:row>
          <xdr:rowOff>142875</xdr:rowOff>
        </xdr:from>
        <xdr:to>
          <xdr:col>16</xdr:col>
          <xdr:colOff>9525</xdr:colOff>
          <xdr:row>44</xdr:row>
          <xdr:rowOff>152400</xdr:rowOff>
        </xdr:to>
        <xdr:sp macro="" textlink="">
          <xdr:nvSpPr>
            <xdr:cNvPr id="2113" name="Group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133350</xdr:rowOff>
        </xdr:from>
        <xdr:to>
          <xdr:col>27</xdr:col>
          <xdr:colOff>161925</xdr:colOff>
          <xdr:row>12</xdr:row>
          <xdr:rowOff>47625</xdr:rowOff>
        </xdr:to>
        <xdr:sp macro="" textlink="">
          <xdr:nvSpPr>
            <xdr:cNvPr id="2114" name="Group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18</xdr:row>
          <xdr:rowOff>228600</xdr:rowOff>
        </xdr:from>
        <xdr:to>
          <xdr:col>47</xdr:col>
          <xdr:colOff>9525</xdr:colOff>
          <xdr:row>20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17</xdr:row>
          <xdr:rowOff>476250</xdr:rowOff>
        </xdr:from>
        <xdr:to>
          <xdr:col>47</xdr:col>
          <xdr:colOff>9525</xdr:colOff>
          <xdr:row>19</xdr:row>
          <xdr:rowOff>85725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20</xdr:row>
          <xdr:rowOff>228600</xdr:rowOff>
        </xdr:from>
        <xdr:to>
          <xdr:col>47</xdr:col>
          <xdr:colOff>9525</xdr:colOff>
          <xdr:row>22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19</xdr:row>
          <xdr:rowOff>476250</xdr:rowOff>
        </xdr:from>
        <xdr:to>
          <xdr:col>47</xdr:col>
          <xdr:colOff>9525</xdr:colOff>
          <xdr:row>21</xdr:row>
          <xdr:rowOff>85725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22</xdr:row>
          <xdr:rowOff>228600</xdr:rowOff>
        </xdr:from>
        <xdr:to>
          <xdr:col>47</xdr:col>
          <xdr:colOff>9525</xdr:colOff>
          <xdr:row>24</xdr:row>
          <xdr:rowOff>47625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21</xdr:row>
          <xdr:rowOff>476250</xdr:rowOff>
        </xdr:from>
        <xdr:to>
          <xdr:col>47</xdr:col>
          <xdr:colOff>9525</xdr:colOff>
          <xdr:row>23</xdr:row>
          <xdr:rowOff>95250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25</xdr:row>
          <xdr:rowOff>38100</xdr:rowOff>
        </xdr:from>
        <xdr:to>
          <xdr:col>47</xdr:col>
          <xdr:colOff>9525</xdr:colOff>
          <xdr:row>25</xdr:row>
          <xdr:rowOff>361950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23</xdr:row>
          <xdr:rowOff>476250</xdr:rowOff>
        </xdr:from>
        <xdr:to>
          <xdr:col>47</xdr:col>
          <xdr:colOff>9525</xdr:colOff>
          <xdr:row>24</xdr:row>
          <xdr:rowOff>323850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27</xdr:row>
          <xdr:rowOff>38100</xdr:rowOff>
        </xdr:from>
        <xdr:to>
          <xdr:col>47</xdr:col>
          <xdr:colOff>9525</xdr:colOff>
          <xdr:row>27</xdr:row>
          <xdr:rowOff>371475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25</xdr:row>
          <xdr:rowOff>476250</xdr:rowOff>
        </xdr:from>
        <xdr:to>
          <xdr:col>47</xdr:col>
          <xdr:colOff>9525</xdr:colOff>
          <xdr:row>26</xdr:row>
          <xdr:rowOff>323850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29</xdr:row>
          <xdr:rowOff>19050</xdr:rowOff>
        </xdr:from>
        <xdr:to>
          <xdr:col>47</xdr:col>
          <xdr:colOff>9525</xdr:colOff>
          <xdr:row>29</xdr:row>
          <xdr:rowOff>352425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27</xdr:row>
          <xdr:rowOff>476250</xdr:rowOff>
        </xdr:from>
        <xdr:to>
          <xdr:col>47</xdr:col>
          <xdr:colOff>9525</xdr:colOff>
          <xdr:row>28</xdr:row>
          <xdr:rowOff>323850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31</xdr:row>
          <xdr:rowOff>95250</xdr:rowOff>
        </xdr:from>
        <xdr:to>
          <xdr:col>47</xdr:col>
          <xdr:colOff>9525</xdr:colOff>
          <xdr:row>31</xdr:row>
          <xdr:rowOff>419100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30</xdr:row>
          <xdr:rowOff>95250</xdr:rowOff>
        </xdr:from>
        <xdr:to>
          <xdr:col>47</xdr:col>
          <xdr:colOff>9525</xdr:colOff>
          <xdr:row>30</xdr:row>
          <xdr:rowOff>419100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32</xdr:row>
          <xdr:rowOff>228600</xdr:rowOff>
        </xdr:from>
        <xdr:to>
          <xdr:col>47</xdr:col>
          <xdr:colOff>9525</xdr:colOff>
          <xdr:row>34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31</xdr:row>
          <xdr:rowOff>476250</xdr:rowOff>
        </xdr:from>
        <xdr:to>
          <xdr:col>47</xdr:col>
          <xdr:colOff>9525</xdr:colOff>
          <xdr:row>33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34</xdr:row>
          <xdr:rowOff>228600</xdr:rowOff>
        </xdr:from>
        <xdr:to>
          <xdr:col>47</xdr:col>
          <xdr:colOff>9525</xdr:colOff>
          <xdr:row>36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33</xdr:row>
          <xdr:rowOff>476250</xdr:rowOff>
        </xdr:from>
        <xdr:to>
          <xdr:col>47</xdr:col>
          <xdr:colOff>9525</xdr:colOff>
          <xdr:row>35</xdr:row>
          <xdr:rowOff>57150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36</xdr:row>
          <xdr:rowOff>228600</xdr:rowOff>
        </xdr:from>
        <xdr:to>
          <xdr:col>47</xdr:col>
          <xdr:colOff>9525</xdr:colOff>
          <xdr:row>38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35</xdr:row>
          <xdr:rowOff>476250</xdr:rowOff>
        </xdr:from>
        <xdr:to>
          <xdr:col>47</xdr:col>
          <xdr:colOff>9525</xdr:colOff>
          <xdr:row>37</xdr:row>
          <xdr:rowOff>57150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39</xdr:row>
          <xdr:rowOff>104775</xdr:rowOff>
        </xdr:from>
        <xdr:to>
          <xdr:col>47</xdr:col>
          <xdr:colOff>9525</xdr:colOff>
          <xdr:row>39</xdr:row>
          <xdr:rowOff>447675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38</xdr:row>
          <xdr:rowOff>85725</xdr:rowOff>
        </xdr:from>
        <xdr:to>
          <xdr:col>47</xdr:col>
          <xdr:colOff>9525</xdr:colOff>
          <xdr:row>38</xdr:row>
          <xdr:rowOff>419100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19</xdr:row>
          <xdr:rowOff>19050</xdr:rowOff>
        </xdr:from>
        <xdr:to>
          <xdr:col>40</xdr:col>
          <xdr:colOff>9525</xdr:colOff>
          <xdr:row>20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20</xdr:row>
          <xdr:rowOff>19050</xdr:rowOff>
        </xdr:from>
        <xdr:to>
          <xdr:col>40</xdr:col>
          <xdr:colOff>0</xdr:colOff>
          <xdr:row>21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21</xdr:row>
          <xdr:rowOff>19050</xdr:rowOff>
        </xdr:from>
        <xdr:to>
          <xdr:col>40</xdr:col>
          <xdr:colOff>0</xdr:colOff>
          <xdr:row>22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22</xdr:row>
          <xdr:rowOff>19050</xdr:rowOff>
        </xdr:from>
        <xdr:to>
          <xdr:col>40</xdr:col>
          <xdr:colOff>0</xdr:colOff>
          <xdr:row>23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19050</xdr:rowOff>
        </xdr:from>
        <xdr:to>
          <xdr:col>40</xdr:col>
          <xdr:colOff>0</xdr:colOff>
          <xdr:row>24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24</xdr:row>
          <xdr:rowOff>76200</xdr:rowOff>
        </xdr:from>
        <xdr:to>
          <xdr:col>40</xdr:col>
          <xdr:colOff>0</xdr:colOff>
          <xdr:row>24</xdr:row>
          <xdr:rowOff>323850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25</xdr:row>
          <xdr:rowOff>57150</xdr:rowOff>
        </xdr:from>
        <xdr:to>
          <xdr:col>40</xdr:col>
          <xdr:colOff>0</xdr:colOff>
          <xdr:row>25</xdr:row>
          <xdr:rowOff>304800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26</xdr:row>
          <xdr:rowOff>66675</xdr:rowOff>
        </xdr:from>
        <xdr:to>
          <xdr:col>39</xdr:col>
          <xdr:colOff>257175</xdr:colOff>
          <xdr:row>26</xdr:row>
          <xdr:rowOff>314325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27</xdr:row>
          <xdr:rowOff>57150</xdr:rowOff>
        </xdr:from>
        <xdr:to>
          <xdr:col>40</xdr:col>
          <xdr:colOff>0</xdr:colOff>
          <xdr:row>27</xdr:row>
          <xdr:rowOff>295275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28</xdr:row>
          <xdr:rowOff>19050</xdr:rowOff>
        </xdr:from>
        <xdr:to>
          <xdr:col>40</xdr:col>
          <xdr:colOff>0</xdr:colOff>
          <xdr:row>28</xdr:row>
          <xdr:rowOff>276225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29</xdr:row>
          <xdr:rowOff>66675</xdr:rowOff>
        </xdr:from>
        <xdr:to>
          <xdr:col>40</xdr:col>
          <xdr:colOff>0</xdr:colOff>
          <xdr:row>29</xdr:row>
          <xdr:rowOff>314325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34</xdr:row>
          <xdr:rowOff>9525</xdr:rowOff>
        </xdr:from>
        <xdr:to>
          <xdr:col>40</xdr:col>
          <xdr:colOff>0</xdr:colOff>
          <xdr:row>34</xdr:row>
          <xdr:rowOff>257175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35</xdr:row>
          <xdr:rowOff>9525</xdr:rowOff>
        </xdr:from>
        <xdr:to>
          <xdr:col>40</xdr:col>
          <xdr:colOff>0</xdr:colOff>
          <xdr:row>35</xdr:row>
          <xdr:rowOff>257175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36</xdr:row>
          <xdr:rowOff>19050</xdr:rowOff>
        </xdr:from>
        <xdr:to>
          <xdr:col>40</xdr:col>
          <xdr:colOff>0</xdr:colOff>
          <xdr:row>37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37</xdr:row>
          <xdr:rowOff>19050</xdr:rowOff>
        </xdr:from>
        <xdr:to>
          <xdr:col>40</xdr:col>
          <xdr:colOff>0</xdr:colOff>
          <xdr:row>38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39</xdr:row>
          <xdr:rowOff>152400</xdr:rowOff>
        </xdr:from>
        <xdr:to>
          <xdr:col>40</xdr:col>
          <xdr:colOff>0</xdr:colOff>
          <xdr:row>39</xdr:row>
          <xdr:rowOff>400050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38</xdr:row>
          <xdr:rowOff>152400</xdr:rowOff>
        </xdr:from>
        <xdr:to>
          <xdr:col>40</xdr:col>
          <xdr:colOff>0</xdr:colOff>
          <xdr:row>38</xdr:row>
          <xdr:rowOff>400050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201084</xdr:colOff>
      <xdr:row>18</xdr:row>
      <xdr:rowOff>67736</xdr:rowOff>
    </xdr:from>
    <xdr:to>
      <xdr:col>8</xdr:col>
      <xdr:colOff>141817</xdr:colOff>
      <xdr:row>19</xdr:row>
      <xdr:rowOff>155729</xdr:rowOff>
    </xdr:to>
    <xdr:sp macro="" textlink="">
      <xdr:nvSpPr>
        <xdr:cNvPr id="2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201084</xdr:colOff>
      <xdr:row>20</xdr:row>
      <xdr:rowOff>67736</xdr:rowOff>
    </xdr:from>
    <xdr:ext cx="364066" cy="355600"/>
    <xdr:sp macro="" textlink="">
      <xdr:nvSpPr>
        <xdr:cNvPr id="2181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78319</xdr:rowOff>
    </xdr:from>
    <xdr:ext cx="364066" cy="355600"/>
    <xdr:sp macro="" textlink="">
      <xdr:nvSpPr>
        <xdr:cNvPr id="2182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215898</xdr:rowOff>
    </xdr:from>
    <xdr:ext cx="364066" cy="355600"/>
    <xdr:sp macro="" textlink="">
      <xdr:nvSpPr>
        <xdr:cNvPr id="2183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205315</xdr:rowOff>
    </xdr:from>
    <xdr:ext cx="364066" cy="355600"/>
    <xdr:sp macro="" textlink="">
      <xdr:nvSpPr>
        <xdr:cNvPr id="2184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64066" cy="355600"/>
    <xdr:sp macro="" textlink="">
      <xdr:nvSpPr>
        <xdr:cNvPr id="2185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332311</xdr:rowOff>
    </xdr:from>
    <xdr:ext cx="364066" cy="355600"/>
    <xdr:sp macro="" textlink="">
      <xdr:nvSpPr>
        <xdr:cNvPr id="2186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64066" cy="355600"/>
    <xdr:sp macro="" textlink="">
      <xdr:nvSpPr>
        <xdr:cNvPr id="2187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64066" cy="355600"/>
    <xdr:sp macro="" textlink="">
      <xdr:nvSpPr>
        <xdr:cNvPr id="2188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64066" cy="355600"/>
    <xdr:sp macro="" textlink="">
      <xdr:nvSpPr>
        <xdr:cNvPr id="2189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332311</xdr:rowOff>
    </xdr:from>
    <xdr:ext cx="364066" cy="355600"/>
    <xdr:sp macro="" textlink="">
      <xdr:nvSpPr>
        <xdr:cNvPr id="2190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95250</xdr:rowOff>
        </xdr:from>
        <xdr:to>
          <xdr:col>8</xdr:col>
          <xdr:colOff>190500</xdr:colOff>
          <xdr:row>19</xdr:row>
          <xdr:rowOff>180975</xdr:rowOff>
        </xdr:to>
        <xdr:sp macro="" textlink="">
          <xdr:nvSpPr>
            <xdr:cNvPr id="3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5"/>
    <xdr:sp macro="" textlink="">
      <xdr:nvSpPr>
        <xdr:cNvPr id="1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67736</xdr:rowOff>
    </xdr:from>
    <xdr:ext cx="348947" cy="360135"/>
    <xdr:sp macro="" textlink="">
      <xdr:nvSpPr>
        <xdr:cNvPr id="1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67736</xdr:rowOff>
    </xdr:from>
    <xdr:ext cx="348947" cy="360135"/>
    <xdr:sp macro="" textlink="">
      <xdr:nvSpPr>
        <xdr:cNvPr id="1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67736</xdr:rowOff>
    </xdr:from>
    <xdr:ext cx="348947" cy="360135"/>
    <xdr:sp macro="" textlink="">
      <xdr:nvSpPr>
        <xdr:cNvPr id="1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48947" cy="360135"/>
    <xdr:sp macro="" textlink="">
      <xdr:nvSpPr>
        <xdr:cNvPr id="1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67736</xdr:rowOff>
    </xdr:from>
    <xdr:ext cx="348947" cy="360135"/>
    <xdr:sp macro="" textlink="">
      <xdr:nvSpPr>
        <xdr:cNvPr id="1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48947" cy="360135"/>
    <xdr:sp macro="" textlink="">
      <xdr:nvSpPr>
        <xdr:cNvPr id="1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48947" cy="360135"/>
    <xdr:sp macro="" textlink="">
      <xdr:nvSpPr>
        <xdr:cNvPr id="1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48947" cy="360135"/>
    <xdr:sp macro="" textlink="">
      <xdr:nvSpPr>
        <xdr:cNvPr id="11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67736</xdr:rowOff>
    </xdr:from>
    <xdr:ext cx="348947" cy="360135"/>
    <xdr:sp macro="" textlink="">
      <xdr:nvSpPr>
        <xdr:cNvPr id="12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18</xdr:row>
      <xdr:rowOff>67736</xdr:rowOff>
    </xdr:from>
    <xdr:ext cx="348947" cy="360135"/>
    <xdr:sp macro="" textlink="">
      <xdr:nvSpPr>
        <xdr:cNvPr id="12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20</xdr:row>
      <xdr:rowOff>67736</xdr:rowOff>
    </xdr:from>
    <xdr:ext cx="364066" cy="355600"/>
    <xdr:sp macro="" textlink="">
      <xdr:nvSpPr>
        <xdr:cNvPr id="123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1425727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22</xdr:row>
      <xdr:rowOff>78319</xdr:rowOff>
    </xdr:from>
    <xdr:ext cx="364066" cy="355600"/>
    <xdr:sp macro="" textlink="">
      <xdr:nvSpPr>
        <xdr:cNvPr id="124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1425727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24</xdr:row>
      <xdr:rowOff>215898</xdr:rowOff>
    </xdr:from>
    <xdr:ext cx="364066" cy="355600"/>
    <xdr:sp macro="" textlink="">
      <xdr:nvSpPr>
        <xdr:cNvPr id="125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1425727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26</xdr:row>
      <xdr:rowOff>205315</xdr:rowOff>
    </xdr:from>
    <xdr:ext cx="364066" cy="355600"/>
    <xdr:sp macro="" textlink="">
      <xdr:nvSpPr>
        <xdr:cNvPr id="126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1425727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28</xdr:row>
      <xdr:rowOff>67736</xdr:rowOff>
    </xdr:from>
    <xdr:ext cx="364066" cy="355600"/>
    <xdr:sp macro="" textlink="">
      <xdr:nvSpPr>
        <xdr:cNvPr id="127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1425727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30</xdr:row>
      <xdr:rowOff>332311</xdr:rowOff>
    </xdr:from>
    <xdr:ext cx="364066" cy="355600"/>
    <xdr:sp macro="" textlink="">
      <xdr:nvSpPr>
        <xdr:cNvPr id="128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1425727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32</xdr:row>
      <xdr:rowOff>67736</xdr:rowOff>
    </xdr:from>
    <xdr:ext cx="364066" cy="355600"/>
    <xdr:sp macro="" textlink="">
      <xdr:nvSpPr>
        <xdr:cNvPr id="129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1425727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34</xdr:row>
      <xdr:rowOff>67736</xdr:rowOff>
    </xdr:from>
    <xdr:ext cx="364066" cy="355600"/>
    <xdr:sp macro="" textlink="">
      <xdr:nvSpPr>
        <xdr:cNvPr id="130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1425727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36</xdr:row>
      <xdr:rowOff>67736</xdr:rowOff>
    </xdr:from>
    <xdr:ext cx="364066" cy="355600"/>
    <xdr:sp macro="" textlink="">
      <xdr:nvSpPr>
        <xdr:cNvPr id="131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1425727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38</xdr:row>
      <xdr:rowOff>332311</xdr:rowOff>
    </xdr:from>
    <xdr:ext cx="364066" cy="355600"/>
    <xdr:sp macro="" textlink="">
      <xdr:nvSpPr>
        <xdr:cNvPr id="132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1425727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85725</xdr:rowOff>
        </xdr:from>
        <xdr:to>
          <xdr:col>11</xdr:col>
          <xdr:colOff>9525</xdr:colOff>
          <xdr:row>19</xdr:row>
          <xdr:rowOff>171450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20</xdr:row>
      <xdr:rowOff>67736</xdr:rowOff>
    </xdr:from>
    <xdr:ext cx="348947" cy="360135"/>
    <xdr:sp macro="" textlink="">
      <xdr:nvSpPr>
        <xdr:cNvPr id="13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1425727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85725</xdr:rowOff>
        </xdr:from>
        <xdr:to>
          <xdr:col>11</xdr:col>
          <xdr:colOff>9525</xdr:colOff>
          <xdr:row>21</xdr:row>
          <xdr:rowOff>180975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22</xdr:row>
      <xdr:rowOff>67736</xdr:rowOff>
    </xdr:from>
    <xdr:ext cx="348947" cy="360135"/>
    <xdr:sp macro="" textlink="">
      <xdr:nvSpPr>
        <xdr:cNvPr id="13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1425727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85725</xdr:rowOff>
        </xdr:from>
        <xdr:to>
          <xdr:col>11</xdr:col>
          <xdr:colOff>9525</xdr:colOff>
          <xdr:row>23</xdr:row>
          <xdr:rowOff>161925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24</xdr:row>
      <xdr:rowOff>67736</xdr:rowOff>
    </xdr:from>
    <xdr:ext cx="348947" cy="360135"/>
    <xdr:sp macro="" textlink="">
      <xdr:nvSpPr>
        <xdr:cNvPr id="13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1425727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200025</xdr:rowOff>
        </xdr:from>
        <xdr:to>
          <xdr:col>11</xdr:col>
          <xdr:colOff>9525</xdr:colOff>
          <xdr:row>25</xdr:row>
          <xdr:rowOff>142875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26</xdr:row>
      <xdr:rowOff>67736</xdr:rowOff>
    </xdr:from>
    <xdr:ext cx="348947" cy="360135"/>
    <xdr:sp macro="" textlink="">
      <xdr:nvSpPr>
        <xdr:cNvPr id="14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1425727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200025</xdr:rowOff>
        </xdr:from>
        <xdr:to>
          <xdr:col>11</xdr:col>
          <xdr:colOff>9525</xdr:colOff>
          <xdr:row>27</xdr:row>
          <xdr:rowOff>133350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28</xdr:row>
      <xdr:rowOff>67736</xdr:rowOff>
    </xdr:from>
    <xdr:ext cx="348947" cy="360135"/>
    <xdr:sp macro="" textlink="">
      <xdr:nvSpPr>
        <xdr:cNvPr id="14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1425727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209550</xdr:rowOff>
        </xdr:from>
        <xdr:to>
          <xdr:col>11</xdr:col>
          <xdr:colOff>9525</xdr:colOff>
          <xdr:row>29</xdr:row>
          <xdr:rowOff>161925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30</xdr:row>
      <xdr:rowOff>67736</xdr:rowOff>
    </xdr:from>
    <xdr:ext cx="348947" cy="360135"/>
    <xdr:sp macro="" textlink="">
      <xdr:nvSpPr>
        <xdr:cNvPr id="14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1425727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333375</xdr:rowOff>
        </xdr:from>
        <xdr:to>
          <xdr:col>11</xdr:col>
          <xdr:colOff>9525</xdr:colOff>
          <xdr:row>31</xdr:row>
          <xdr:rowOff>180975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32</xdr:row>
      <xdr:rowOff>67736</xdr:rowOff>
    </xdr:from>
    <xdr:ext cx="348947" cy="360135"/>
    <xdr:sp macro="" textlink="">
      <xdr:nvSpPr>
        <xdr:cNvPr id="14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1425727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85725</xdr:rowOff>
        </xdr:from>
        <xdr:to>
          <xdr:col>11</xdr:col>
          <xdr:colOff>9525</xdr:colOff>
          <xdr:row>33</xdr:row>
          <xdr:rowOff>142875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34</xdr:row>
      <xdr:rowOff>67736</xdr:rowOff>
    </xdr:from>
    <xdr:ext cx="348947" cy="360135"/>
    <xdr:sp macro="" textlink="">
      <xdr:nvSpPr>
        <xdr:cNvPr id="14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1425727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85725</xdr:rowOff>
        </xdr:from>
        <xdr:to>
          <xdr:col>11</xdr:col>
          <xdr:colOff>9525</xdr:colOff>
          <xdr:row>35</xdr:row>
          <xdr:rowOff>152400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36</xdr:row>
      <xdr:rowOff>67736</xdr:rowOff>
    </xdr:from>
    <xdr:ext cx="348947" cy="360135"/>
    <xdr:sp macro="" textlink="">
      <xdr:nvSpPr>
        <xdr:cNvPr id="15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1425727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85725</xdr:rowOff>
        </xdr:from>
        <xdr:to>
          <xdr:col>11</xdr:col>
          <xdr:colOff>9525</xdr:colOff>
          <xdr:row>37</xdr:row>
          <xdr:rowOff>152400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38</xdr:row>
      <xdr:rowOff>67736</xdr:rowOff>
    </xdr:from>
    <xdr:ext cx="348947" cy="360135"/>
    <xdr:sp macro="" textlink="">
      <xdr:nvSpPr>
        <xdr:cNvPr id="15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1425727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333375</xdr:rowOff>
        </xdr:from>
        <xdr:to>
          <xdr:col>11</xdr:col>
          <xdr:colOff>9525</xdr:colOff>
          <xdr:row>39</xdr:row>
          <xdr:rowOff>180975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18</xdr:row>
      <xdr:rowOff>67736</xdr:rowOff>
    </xdr:from>
    <xdr:ext cx="348947" cy="360135"/>
    <xdr:sp macro="" textlink="">
      <xdr:nvSpPr>
        <xdr:cNvPr id="15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2038048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20</xdr:row>
      <xdr:rowOff>67736</xdr:rowOff>
    </xdr:from>
    <xdr:ext cx="364066" cy="355600"/>
    <xdr:sp macro="" textlink="">
      <xdr:nvSpPr>
        <xdr:cNvPr id="155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2038048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22</xdr:row>
      <xdr:rowOff>78319</xdr:rowOff>
    </xdr:from>
    <xdr:ext cx="364066" cy="355600"/>
    <xdr:sp macro="" textlink="">
      <xdr:nvSpPr>
        <xdr:cNvPr id="156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2038048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24</xdr:row>
      <xdr:rowOff>215898</xdr:rowOff>
    </xdr:from>
    <xdr:ext cx="364066" cy="355600"/>
    <xdr:sp macro="" textlink="">
      <xdr:nvSpPr>
        <xdr:cNvPr id="157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2038048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26</xdr:row>
      <xdr:rowOff>205315</xdr:rowOff>
    </xdr:from>
    <xdr:ext cx="364066" cy="355600"/>
    <xdr:sp macro="" textlink="">
      <xdr:nvSpPr>
        <xdr:cNvPr id="158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2038048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28</xdr:row>
      <xdr:rowOff>67736</xdr:rowOff>
    </xdr:from>
    <xdr:ext cx="364066" cy="355600"/>
    <xdr:sp macro="" textlink="">
      <xdr:nvSpPr>
        <xdr:cNvPr id="159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2038048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30</xdr:row>
      <xdr:rowOff>332311</xdr:rowOff>
    </xdr:from>
    <xdr:ext cx="364066" cy="355600"/>
    <xdr:sp macro="" textlink="">
      <xdr:nvSpPr>
        <xdr:cNvPr id="160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2038048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32</xdr:row>
      <xdr:rowOff>67736</xdr:rowOff>
    </xdr:from>
    <xdr:ext cx="364066" cy="355600"/>
    <xdr:sp macro="" textlink="">
      <xdr:nvSpPr>
        <xdr:cNvPr id="161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2038048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34</xdr:row>
      <xdr:rowOff>67736</xdr:rowOff>
    </xdr:from>
    <xdr:ext cx="364066" cy="355600"/>
    <xdr:sp macro="" textlink="">
      <xdr:nvSpPr>
        <xdr:cNvPr id="162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2038048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36</xdr:row>
      <xdr:rowOff>67736</xdr:rowOff>
    </xdr:from>
    <xdr:ext cx="364066" cy="355600"/>
    <xdr:sp macro="" textlink="">
      <xdr:nvSpPr>
        <xdr:cNvPr id="163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2038048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38</xdr:row>
      <xdr:rowOff>332311</xdr:rowOff>
    </xdr:from>
    <xdr:ext cx="364066" cy="355600"/>
    <xdr:sp macro="" textlink="">
      <xdr:nvSpPr>
        <xdr:cNvPr id="164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2038048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18</xdr:row>
          <xdr:rowOff>85725</xdr:rowOff>
        </xdr:from>
        <xdr:to>
          <xdr:col>20</xdr:col>
          <xdr:colOff>0</xdr:colOff>
          <xdr:row>19</xdr:row>
          <xdr:rowOff>171450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20</xdr:row>
      <xdr:rowOff>67736</xdr:rowOff>
    </xdr:from>
    <xdr:ext cx="348947" cy="360135"/>
    <xdr:sp macro="" textlink="">
      <xdr:nvSpPr>
        <xdr:cNvPr id="16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2038048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20</xdr:row>
          <xdr:rowOff>85725</xdr:rowOff>
        </xdr:from>
        <xdr:to>
          <xdr:col>20</xdr:col>
          <xdr:colOff>0</xdr:colOff>
          <xdr:row>21</xdr:row>
          <xdr:rowOff>180975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22</xdr:row>
      <xdr:rowOff>67736</xdr:rowOff>
    </xdr:from>
    <xdr:ext cx="348947" cy="360135"/>
    <xdr:sp macro="" textlink="">
      <xdr:nvSpPr>
        <xdr:cNvPr id="16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2038048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22</xdr:row>
          <xdr:rowOff>85725</xdr:rowOff>
        </xdr:from>
        <xdr:to>
          <xdr:col>20</xdr:col>
          <xdr:colOff>0</xdr:colOff>
          <xdr:row>23</xdr:row>
          <xdr:rowOff>161925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24</xdr:row>
      <xdr:rowOff>67736</xdr:rowOff>
    </xdr:from>
    <xdr:ext cx="348947" cy="360135"/>
    <xdr:sp macro="" textlink="">
      <xdr:nvSpPr>
        <xdr:cNvPr id="17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2038048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24</xdr:row>
          <xdr:rowOff>200025</xdr:rowOff>
        </xdr:from>
        <xdr:to>
          <xdr:col>20</xdr:col>
          <xdr:colOff>0</xdr:colOff>
          <xdr:row>25</xdr:row>
          <xdr:rowOff>152400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26</xdr:row>
      <xdr:rowOff>67736</xdr:rowOff>
    </xdr:from>
    <xdr:ext cx="348947" cy="360135"/>
    <xdr:sp macro="" textlink="">
      <xdr:nvSpPr>
        <xdr:cNvPr id="17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2038048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26</xdr:row>
          <xdr:rowOff>200025</xdr:rowOff>
        </xdr:from>
        <xdr:to>
          <xdr:col>20</xdr:col>
          <xdr:colOff>0</xdr:colOff>
          <xdr:row>27</xdr:row>
          <xdr:rowOff>142875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28</xdr:row>
      <xdr:rowOff>67736</xdr:rowOff>
    </xdr:from>
    <xdr:ext cx="348947" cy="360135"/>
    <xdr:sp macro="" textlink="">
      <xdr:nvSpPr>
        <xdr:cNvPr id="17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2038048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28</xdr:row>
          <xdr:rowOff>209550</xdr:rowOff>
        </xdr:from>
        <xdr:to>
          <xdr:col>20</xdr:col>
          <xdr:colOff>0</xdr:colOff>
          <xdr:row>29</xdr:row>
          <xdr:rowOff>161925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30</xdr:row>
      <xdr:rowOff>67736</xdr:rowOff>
    </xdr:from>
    <xdr:ext cx="348947" cy="360135"/>
    <xdr:sp macro="" textlink="">
      <xdr:nvSpPr>
        <xdr:cNvPr id="17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2038048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30</xdr:row>
          <xdr:rowOff>333375</xdr:rowOff>
        </xdr:from>
        <xdr:to>
          <xdr:col>20</xdr:col>
          <xdr:colOff>0</xdr:colOff>
          <xdr:row>31</xdr:row>
          <xdr:rowOff>180975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32</xdr:row>
      <xdr:rowOff>67736</xdr:rowOff>
    </xdr:from>
    <xdr:ext cx="348947" cy="360135"/>
    <xdr:sp macro="" textlink="">
      <xdr:nvSpPr>
        <xdr:cNvPr id="17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2038048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32</xdr:row>
          <xdr:rowOff>85725</xdr:rowOff>
        </xdr:from>
        <xdr:to>
          <xdr:col>20</xdr:col>
          <xdr:colOff>0</xdr:colOff>
          <xdr:row>33</xdr:row>
          <xdr:rowOff>142875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34</xdr:row>
      <xdr:rowOff>67736</xdr:rowOff>
    </xdr:from>
    <xdr:ext cx="348947" cy="360135"/>
    <xdr:sp macro="" textlink="">
      <xdr:nvSpPr>
        <xdr:cNvPr id="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2038048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34</xdr:row>
          <xdr:rowOff>85725</xdr:rowOff>
        </xdr:from>
        <xdr:to>
          <xdr:col>20</xdr:col>
          <xdr:colOff>0</xdr:colOff>
          <xdr:row>35</xdr:row>
          <xdr:rowOff>152400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36</xdr:row>
      <xdr:rowOff>67736</xdr:rowOff>
    </xdr:from>
    <xdr:ext cx="348947" cy="360135"/>
    <xdr:sp macro="" textlink="">
      <xdr:nvSpPr>
        <xdr:cNvPr id="18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2038048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36</xdr:row>
          <xdr:rowOff>85725</xdr:rowOff>
        </xdr:from>
        <xdr:to>
          <xdr:col>20</xdr:col>
          <xdr:colOff>0</xdr:colOff>
          <xdr:row>37</xdr:row>
          <xdr:rowOff>152400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38</xdr:row>
      <xdr:rowOff>67736</xdr:rowOff>
    </xdr:from>
    <xdr:ext cx="348947" cy="360135"/>
    <xdr:sp macro="" textlink="">
      <xdr:nvSpPr>
        <xdr:cNvPr id="18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2038048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38</xdr:row>
          <xdr:rowOff>333375</xdr:rowOff>
        </xdr:from>
        <xdr:to>
          <xdr:col>20</xdr:col>
          <xdr:colOff>0</xdr:colOff>
          <xdr:row>39</xdr:row>
          <xdr:rowOff>180975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18</xdr:row>
      <xdr:rowOff>67736</xdr:rowOff>
    </xdr:from>
    <xdr:ext cx="348947" cy="360135"/>
    <xdr:sp macro="" textlink="">
      <xdr:nvSpPr>
        <xdr:cNvPr id="18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875013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20</xdr:row>
      <xdr:rowOff>67736</xdr:rowOff>
    </xdr:from>
    <xdr:ext cx="364066" cy="355600"/>
    <xdr:sp macro="" textlink="">
      <xdr:nvSpPr>
        <xdr:cNvPr id="187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3875013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22</xdr:row>
      <xdr:rowOff>78319</xdr:rowOff>
    </xdr:from>
    <xdr:ext cx="364066" cy="355600"/>
    <xdr:sp macro="" textlink="">
      <xdr:nvSpPr>
        <xdr:cNvPr id="188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3875013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24</xdr:row>
      <xdr:rowOff>215898</xdr:rowOff>
    </xdr:from>
    <xdr:ext cx="364066" cy="355600"/>
    <xdr:sp macro="" textlink="">
      <xdr:nvSpPr>
        <xdr:cNvPr id="189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3875013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26</xdr:row>
      <xdr:rowOff>205315</xdr:rowOff>
    </xdr:from>
    <xdr:ext cx="364066" cy="355600"/>
    <xdr:sp macro="" textlink="">
      <xdr:nvSpPr>
        <xdr:cNvPr id="190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875013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28</xdr:row>
      <xdr:rowOff>67736</xdr:rowOff>
    </xdr:from>
    <xdr:ext cx="364066" cy="355600"/>
    <xdr:sp macro="" textlink="">
      <xdr:nvSpPr>
        <xdr:cNvPr id="191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3875013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30</xdr:row>
      <xdr:rowOff>332311</xdr:rowOff>
    </xdr:from>
    <xdr:ext cx="364066" cy="355600"/>
    <xdr:sp macro="" textlink="">
      <xdr:nvSpPr>
        <xdr:cNvPr id="192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 bwMode="auto">
        <a:xfrm>
          <a:off x="3875013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32</xdr:row>
      <xdr:rowOff>67736</xdr:rowOff>
    </xdr:from>
    <xdr:ext cx="364066" cy="355600"/>
    <xdr:sp macro="" textlink="">
      <xdr:nvSpPr>
        <xdr:cNvPr id="193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3875013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34</xdr:row>
      <xdr:rowOff>67736</xdr:rowOff>
    </xdr:from>
    <xdr:ext cx="364066" cy="355600"/>
    <xdr:sp macro="" textlink="">
      <xdr:nvSpPr>
        <xdr:cNvPr id="194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3875013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36</xdr:row>
      <xdr:rowOff>67736</xdr:rowOff>
    </xdr:from>
    <xdr:ext cx="364066" cy="355600"/>
    <xdr:sp macro="" textlink="">
      <xdr:nvSpPr>
        <xdr:cNvPr id="195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3875013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38</xdr:row>
      <xdr:rowOff>332311</xdr:rowOff>
    </xdr:from>
    <xdr:ext cx="364066" cy="355600"/>
    <xdr:sp macro="" textlink="">
      <xdr:nvSpPr>
        <xdr:cNvPr id="196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3875013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18</xdr:row>
          <xdr:rowOff>85725</xdr:rowOff>
        </xdr:from>
        <xdr:to>
          <xdr:col>30</xdr:col>
          <xdr:colOff>0</xdr:colOff>
          <xdr:row>19</xdr:row>
          <xdr:rowOff>171450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20</xdr:row>
      <xdr:rowOff>67736</xdr:rowOff>
    </xdr:from>
    <xdr:ext cx="348947" cy="360135"/>
    <xdr:sp macro="" textlink="">
      <xdr:nvSpPr>
        <xdr:cNvPr id="19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 bwMode="auto">
        <a:xfrm>
          <a:off x="3875013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20</xdr:row>
          <xdr:rowOff>85725</xdr:rowOff>
        </xdr:from>
        <xdr:to>
          <xdr:col>30</xdr:col>
          <xdr:colOff>0</xdr:colOff>
          <xdr:row>21</xdr:row>
          <xdr:rowOff>180975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22</xdr:row>
      <xdr:rowOff>67736</xdr:rowOff>
    </xdr:from>
    <xdr:ext cx="348947" cy="360135"/>
    <xdr:sp macro="" textlink="">
      <xdr:nvSpPr>
        <xdr:cNvPr id="20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3875013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22</xdr:row>
          <xdr:rowOff>85725</xdr:rowOff>
        </xdr:from>
        <xdr:to>
          <xdr:col>30</xdr:col>
          <xdr:colOff>0</xdr:colOff>
          <xdr:row>23</xdr:row>
          <xdr:rowOff>161925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24</xdr:row>
      <xdr:rowOff>67736</xdr:rowOff>
    </xdr:from>
    <xdr:ext cx="348947" cy="360135"/>
    <xdr:sp macro="" textlink="">
      <xdr:nvSpPr>
        <xdr:cNvPr id="2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3875013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24</xdr:row>
          <xdr:rowOff>200025</xdr:rowOff>
        </xdr:from>
        <xdr:to>
          <xdr:col>30</xdr:col>
          <xdr:colOff>0</xdr:colOff>
          <xdr:row>25</xdr:row>
          <xdr:rowOff>142875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26</xdr:row>
      <xdr:rowOff>67736</xdr:rowOff>
    </xdr:from>
    <xdr:ext cx="348947" cy="360135"/>
    <xdr:sp macro="" textlink="">
      <xdr:nvSpPr>
        <xdr:cNvPr id="2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3875013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26</xdr:row>
          <xdr:rowOff>200025</xdr:rowOff>
        </xdr:from>
        <xdr:to>
          <xdr:col>30</xdr:col>
          <xdr:colOff>0</xdr:colOff>
          <xdr:row>27</xdr:row>
          <xdr:rowOff>142875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28</xdr:row>
      <xdr:rowOff>67736</xdr:rowOff>
    </xdr:from>
    <xdr:ext cx="348947" cy="360135"/>
    <xdr:sp macro="" textlink="">
      <xdr:nvSpPr>
        <xdr:cNvPr id="2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 bwMode="auto">
        <a:xfrm>
          <a:off x="3875013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209550</xdr:rowOff>
        </xdr:from>
        <xdr:to>
          <xdr:col>30</xdr:col>
          <xdr:colOff>0</xdr:colOff>
          <xdr:row>29</xdr:row>
          <xdr:rowOff>161925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30</xdr:row>
      <xdr:rowOff>67736</xdr:rowOff>
    </xdr:from>
    <xdr:ext cx="348947" cy="360135"/>
    <xdr:sp macro="" textlink="">
      <xdr:nvSpPr>
        <xdr:cNvPr id="2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3875013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30</xdr:row>
          <xdr:rowOff>333375</xdr:rowOff>
        </xdr:from>
        <xdr:to>
          <xdr:col>30</xdr:col>
          <xdr:colOff>0</xdr:colOff>
          <xdr:row>31</xdr:row>
          <xdr:rowOff>180975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32</xdr:row>
      <xdr:rowOff>67736</xdr:rowOff>
    </xdr:from>
    <xdr:ext cx="348947" cy="360135"/>
    <xdr:sp macro="" textlink="">
      <xdr:nvSpPr>
        <xdr:cNvPr id="2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3875013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32</xdr:row>
          <xdr:rowOff>85725</xdr:rowOff>
        </xdr:from>
        <xdr:to>
          <xdr:col>30</xdr:col>
          <xdr:colOff>0</xdr:colOff>
          <xdr:row>33</xdr:row>
          <xdr:rowOff>142875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34</xdr:row>
      <xdr:rowOff>67736</xdr:rowOff>
    </xdr:from>
    <xdr:ext cx="348947" cy="360135"/>
    <xdr:sp macro="" textlink="">
      <xdr:nvSpPr>
        <xdr:cNvPr id="2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3875013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34</xdr:row>
          <xdr:rowOff>85725</xdr:rowOff>
        </xdr:from>
        <xdr:to>
          <xdr:col>30</xdr:col>
          <xdr:colOff>0</xdr:colOff>
          <xdr:row>35</xdr:row>
          <xdr:rowOff>152400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36</xdr:row>
      <xdr:rowOff>67736</xdr:rowOff>
    </xdr:from>
    <xdr:ext cx="348947" cy="360135"/>
    <xdr:sp macro="" textlink="">
      <xdr:nvSpPr>
        <xdr:cNvPr id="2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875013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36</xdr:row>
          <xdr:rowOff>85725</xdr:rowOff>
        </xdr:from>
        <xdr:to>
          <xdr:col>30</xdr:col>
          <xdr:colOff>0</xdr:colOff>
          <xdr:row>37</xdr:row>
          <xdr:rowOff>152400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38</xdr:row>
      <xdr:rowOff>67736</xdr:rowOff>
    </xdr:from>
    <xdr:ext cx="348947" cy="360135"/>
    <xdr:sp macro="" textlink="">
      <xdr:nvSpPr>
        <xdr:cNvPr id="2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3875013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38</xdr:row>
          <xdr:rowOff>333375</xdr:rowOff>
        </xdr:from>
        <xdr:to>
          <xdr:col>30</xdr:col>
          <xdr:colOff>0</xdr:colOff>
          <xdr:row>39</xdr:row>
          <xdr:rowOff>180975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30</xdr:row>
          <xdr:rowOff>152400</xdr:rowOff>
        </xdr:from>
        <xdr:to>
          <xdr:col>40</xdr:col>
          <xdr:colOff>0</xdr:colOff>
          <xdr:row>30</xdr:row>
          <xdr:rowOff>400050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31</xdr:row>
          <xdr:rowOff>114300</xdr:rowOff>
        </xdr:from>
        <xdr:to>
          <xdr:col>40</xdr:col>
          <xdr:colOff>0</xdr:colOff>
          <xdr:row>31</xdr:row>
          <xdr:rowOff>371475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32</xdr:row>
          <xdr:rowOff>0</xdr:rowOff>
        </xdr:from>
        <xdr:to>
          <xdr:col>40</xdr:col>
          <xdr:colOff>0</xdr:colOff>
          <xdr:row>32</xdr:row>
          <xdr:rowOff>257175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33</xdr:row>
          <xdr:rowOff>9525</xdr:rowOff>
        </xdr:from>
        <xdr:to>
          <xdr:col>40</xdr:col>
          <xdr:colOff>0</xdr:colOff>
          <xdr:row>33</xdr:row>
          <xdr:rowOff>257175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11</xdr:row>
          <xdr:rowOff>19050</xdr:rowOff>
        </xdr:from>
        <xdr:to>
          <xdr:col>1</xdr:col>
          <xdr:colOff>180975</xdr:colOff>
          <xdr:row>11</xdr:row>
          <xdr:rowOff>247650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9</xdr:row>
          <xdr:rowOff>238125</xdr:rowOff>
        </xdr:from>
        <xdr:to>
          <xdr:col>34</xdr:col>
          <xdr:colOff>66675</xdr:colOff>
          <xdr:row>10</xdr:row>
          <xdr:rowOff>228600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9</xdr:row>
          <xdr:rowOff>238125</xdr:rowOff>
        </xdr:from>
        <xdr:to>
          <xdr:col>37</xdr:col>
          <xdr:colOff>190500</xdr:colOff>
          <xdr:row>10</xdr:row>
          <xdr:rowOff>257175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228600</xdr:rowOff>
        </xdr:from>
        <xdr:to>
          <xdr:col>41</xdr:col>
          <xdr:colOff>47625</xdr:colOff>
          <xdr:row>11</xdr:row>
          <xdr:rowOff>19050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66675</xdr:rowOff>
        </xdr:from>
        <xdr:to>
          <xdr:col>18</xdr:col>
          <xdr:colOff>76200</xdr:colOff>
          <xdr:row>10</xdr:row>
          <xdr:rowOff>142875</xdr:rowOff>
        </xdr:to>
        <xdr:sp macro="" textlink="">
          <xdr:nvSpPr>
            <xdr:cNvPr id="2309" name="Option Button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66675</xdr:rowOff>
        </xdr:from>
        <xdr:to>
          <xdr:col>22</xdr:col>
          <xdr:colOff>123825</xdr:colOff>
          <xdr:row>10</xdr:row>
          <xdr:rowOff>161925</xdr:rowOff>
        </xdr:to>
        <xdr:sp macro="" textlink="">
          <xdr:nvSpPr>
            <xdr:cNvPr id="2310" name="Option Button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133350</xdr:rowOff>
        </xdr:from>
        <xdr:to>
          <xdr:col>28</xdr:col>
          <xdr:colOff>152400</xdr:colOff>
          <xdr:row>11</xdr:row>
          <xdr:rowOff>57150</xdr:rowOff>
        </xdr:to>
        <xdr:sp macro="" textlink="">
          <xdr:nvSpPr>
            <xdr:cNvPr id="2311" name="Group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6"/>
    <xdr:sp macro="" textlink="">
      <xdr:nvSpPr>
        <xdr:cNvPr id="19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95250</xdr:rowOff>
        </xdr:from>
        <xdr:to>
          <xdr:col>8</xdr:col>
          <xdr:colOff>190500</xdr:colOff>
          <xdr:row>21</xdr:row>
          <xdr:rowOff>200025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22</xdr:row>
      <xdr:rowOff>67736</xdr:rowOff>
    </xdr:from>
    <xdr:ext cx="348947" cy="360136"/>
    <xdr:sp macro="" textlink="">
      <xdr:nvSpPr>
        <xdr:cNvPr id="20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95250</xdr:rowOff>
        </xdr:from>
        <xdr:to>
          <xdr:col>8</xdr:col>
          <xdr:colOff>190500</xdr:colOff>
          <xdr:row>23</xdr:row>
          <xdr:rowOff>200025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24</xdr:row>
      <xdr:rowOff>67736</xdr:rowOff>
    </xdr:from>
    <xdr:ext cx="348947" cy="360136"/>
    <xdr:sp macro="" textlink="">
      <xdr:nvSpPr>
        <xdr:cNvPr id="20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24</xdr:row>
          <xdr:rowOff>180975</xdr:rowOff>
        </xdr:from>
        <xdr:to>
          <xdr:col>8</xdr:col>
          <xdr:colOff>190500</xdr:colOff>
          <xdr:row>25</xdr:row>
          <xdr:rowOff>161925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26</xdr:row>
      <xdr:rowOff>67736</xdr:rowOff>
    </xdr:from>
    <xdr:ext cx="348947" cy="360136"/>
    <xdr:sp macro="" textlink="">
      <xdr:nvSpPr>
        <xdr:cNvPr id="20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95250</xdr:rowOff>
        </xdr:from>
        <xdr:to>
          <xdr:col>8</xdr:col>
          <xdr:colOff>190500</xdr:colOff>
          <xdr:row>27</xdr:row>
          <xdr:rowOff>66675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28</xdr:row>
      <xdr:rowOff>67736</xdr:rowOff>
    </xdr:from>
    <xdr:ext cx="348947" cy="360136"/>
    <xdr:sp macro="" textlink="">
      <xdr:nvSpPr>
        <xdr:cNvPr id="20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190500</xdr:rowOff>
        </xdr:from>
        <xdr:to>
          <xdr:col>8</xdr:col>
          <xdr:colOff>190500</xdr:colOff>
          <xdr:row>29</xdr:row>
          <xdr:rowOff>161925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30</xdr:row>
      <xdr:rowOff>67736</xdr:rowOff>
    </xdr:from>
    <xdr:ext cx="348947" cy="360136"/>
    <xdr:sp macro="" textlink="">
      <xdr:nvSpPr>
        <xdr:cNvPr id="20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304800</xdr:rowOff>
        </xdr:from>
        <xdr:to>
          <xdr:col>8</xdr:col>
          <xdr:colOff>190500</xdr:colOff>
          <xdr:row>31</xdr:row>
          <xdr:rowOff>171450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32</xdr:row>
      <xdr:rowOff>67736</xdr:rowOff>
    </xdr:from>
    <xdr:ext cx="348947" cy="360136"/>
    <xdr:sp macro="" textlink="">
      <xdr:nvSpPr>
        <xdr:cNvPr id="21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32</xdr:row>
          <xdr:rowOff>95250</xdr:rowOff>
        </xdr:from>
        <xdr:to>
          <xdr:col>8</xdr:col>
          <xdr:colOff>190500</xdr:colOff>
          <xdr:row>33</xdr:row>
          <xdr:rowOff>180975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34</xdr:row>
      <xdr:rowOff>67736</xdr:rowOff>
    </xdr:from>
    <xdr:ext cx="348947" cy="360136"/>
    <xdr:sp macro="" textlink="">
      <xdr:nvSpPr>
        <xdr:cNvPr id="21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34</xdr:row>
          <xdr:rowOff>95250</xdr:rowOff>
        </xdr:from>
        <xdr:to>
          <xdr:col>8</xdr:col>
          <xdr:colOff>190500</xdr:colOff>
          <xdr:row>35</xdr:row>
          <xdr:rowOff>180975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36</xdr:row>
      <xdr:rowOff>67736</xdr:rowOff>
    </xdr:from>
    <xdr:ext cx="348947" cy="360136"/>
    <xdr:sp macro="" textlink="">
      <xdr:nvSpPr>
        <xdr:cNvPr id="21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95250</xdr:rowOff>
        </xdr:from>
        <xdr:to>
          <xdr:col>8</xdr:col>
          <xdr:colOff>190500</xdr:colOff>
          <xdr:row>37</xdr:row>
          <xdr:rowOff>180975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38</xdr:row>
      <xdr:rowOff>67736</xdr:rowOff>
    </xdr:from>
    <xdr:ext cx="348947" cy="360136"/>
    <xdr:sp macro="" textlink="">
      <xdr:nvSpPr>
        <xdr:cNvPr id="21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38</xdr:row>
          <xdr:rowOff>314325</xdr:rowOff>
        </xdr:from>
        <xdr:to>
          <xdr:col>8</xdr:col>
          <xdr:colOff>190500</xdr:colOff>
          <xdr:row>39</xdr:row>
          <xdr:rowOff>180975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10</xdr:row>
          <xdr:rowOff>238125</xdr:rowOff>
        </xdr:from>
        <xdr:to>
          <xdr:col>45</xdr:col>
          <xdr:colOff>9525</xdr:colOff>
          <xdr:row>12</xdr:row>
          <xdr:rowOff>28575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11</xdr:row>
          <xdr:rowOff>228600</xdr:rowOff>
        </xdr:from>
        <xdr:to>
          <xdr:col>45</xdr:col>
          <xdr:colOff>9525</xdr:colOff>
          <xdr:row>13</xdr:row>
          <xdr:rowOff>19050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47625</xdr:rowOff>
        </xdr:from>
        <xdr:to>
          <xdr:col>5</xdr:col>
          <xdr:colOff>190500</xdr:colOff>
          <xdr:row>14</xdr:row>
          <xdr:rowOff>104775</xdr:rowOff>
        </xdr:to>
        <xdr:sp macro="" textlink="">
          <xdr:nvSpPr>
            <xdr:cNvPr id="2327" name="Option Button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</xdr:row>
          <xdr:rowOff>47625</xdr:rowOff>
        </xdr:from>
        <xdr:to>
          <xdr:col>11</xdr:col>
          <xdr:colOff>180975</xdr:colOff>
          <xdr:row>14</xdr:row>
          <xdr:rowOff>104775</xdr:rowOff>
        </xdr:to>
        <xdr:sp macro="" textlink="">
          <xdr:nvSpPr>
            <xdr:cNvPr id="2328" name="Option Button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117" Type="http://schemas.openxmlformats.org/officeDocument/2006/relationships/ctrlProp" Target="../ctrlProps/ctrlProp114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6" Type="http://schemas.openxmlformats.org/officeDocument/2006/relationships/ctrlProp" Target="../ctrlProps/ctrlProp13.xml" />
  <Relationship Id="rId107" Type="http://schemas.openxmlformats.org/officeDocument/2006/relationships/ctrlProp" Target="../ctrlProps/ctrlProp104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66" Type="http://schemas.openxmlformats.org/officeDocument/2006/relationships/ctrlProp" Target="../ctrlProps/ctrlProp63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87" Type="http://schemas.openxmlformats.org/officeDocument/2006/relationships/ctrlProp" Target="../ctrlProps/ctrlProp84.xml" />
  <Relationship Id="rId102" Type="http://schemas.openxmlformats.org/officeDocument/2006/relationships/ctrlProp" Target="../ctrlProps/ctrlProp99.xml" />
  <Relationship Id="rId110" Type="http://schemas.openxmlformats.org/officeDocument/2006/relationships/ctrlProp" Target="../ctrlProps/ctrlProp107.xml" />
  <Relationship Id="rId115" Type="http://schemas.openxmlformats.org/officeDocument/2006/relationships/ctrlProp" Target="../ctrlProps/ctrlProp112.xml" />
  <Relationship Id="rId5" Type="http://schemas.openxmlformats.org/officeDocument/2006/relationships/ctrlProp" Target="../ctrlProps/ctrlProp2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105" Type="http://schemas.openxmlformats.org/officeDocument/2006/relationships/ctrlProp" Target="../ctrlProps/ctrlProp102.xml" />
  <Relationship Id="rId113" Type="http://schemas.openxmlformats.org/officeDocument/2006/relationships/ctrlProp" Target="../ctrlProps/ctrlProp110.xml" />
  <Relationship Id="rId118" Type="http://schemas.openxmlformats.org/officeDocument/2006/relationships/ctrlProp" Target="../ctrlProps/ctrlProp115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67" Type="http://schemas.openxmlformats.org/officeDocument/2006/relationships/ctrlProp" Target="../ctrlProps/ctrlProp64.xml" />
  <Relationship Id="rId103" Type="http://schemas.openxmlformats.org/officeDocument/2006/relationships/ctrlProp" Target="../ctrlProps/ctrlProp100.xml" />
  <Relationship Id="rId108" Type="http://schemas.openxmlformats.org/officeDocument/2006/relationships/ctrlProp" Target="../ctrlProps/ctrlProp105.xml" />
  <Relationship Id="rId116" Type="http://schemas.openxmlformats.org/officeDocument/2006/relationships/ctrlProp" Target="../ctrlProps/ctrlProp113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11" Type="http://schemas.openxmlformats.org/officeDocument/2006/relationships/ctrlProp" Target="../ctrlProps/ctrlProp108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6" Type="http://schemas.openxmlformats.org/officeDocument/2006/relationships/ctrlProp" Target="../ctrlProps/ctrlProp103.xml" />
  <Relationship Id="rId114" Type="http://schemas.openxmlformats.org/officeDocument/2006/relationships/ctrlProp" Target="../ctrlProps/ctrlProp111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109" Type="http://schemas.openxmlformats.org/officeDocument/2006/relationships/ctrlProp" Target="../ctrlProps/ctrlProp10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104" Type="http://schemas.openxmlformats.org/officeDocument/2006/relationships/ctrlProp" Target="../ctrlProps/ctrlProp101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69"/>
  <sheetViews>
    <sheetView showGridLines="0" tabSelected="1" view="pageBreakPreview" topLeftCell="A2" zoomScale="70" zoomScaleNormal="60" zoomScaleSheetLayoutView="70" workbookViewId="0">
      <selection activeCell="AS57" sqref="AS57"/>
    </sheetView>
  </sheetViews>
  <sheetFormatPr defaultColWidth="8.125" defaultRowHeight="18.75"/>
  <cols>
    <col min="1" max="39" width="2.75" style="1" customWidth="1"/>
    <col min="40" max="44" width="3.5" style="1" customWidth="1"/>
    <col min="45" max="46" width="2.25" style="1" customWidth="1"/>
    <col min="47" max="50" width="2.75" style="1" customWidth="1"/>
    <col min="51" max="51" width="14.875" style="1" hidden="1" customWidth="1"/>
    <col min="52" max="52" width="15" style="1" hidden="1" customWidth="1"/>
    <col min="53" max="53" width="2.875" style="1" hidden="1" customWidth="1"/>
    <col min="54" max="54" width="42.125" style="1" hidden="1" customWidth="1"/>
    <col min="55" max="55" width="19.125" style="14" hidden="1" customWidth="1"/>
    <col min="56" max="56" width="10.125" style="1" hidden="1" customWidth="1"/>
    <col min="57" max="57" width="11.5" style="1" hidden="1" customWidth="1"/>
    <col min="58" max="58" width="49.75" style="1" hidden="1" customWidth="1"/>
    <col min="59" max="59" width="11.5" style="14" hidden="1" customWidth="1"/>
    <col min="60" max="62" width="5.5" style="1" hidden="1" customWidth="1"/>
    <col min="63" max="63" width="2.875" style="1" hidden="1" customWidth="1"/>
    <col min="64" max="64" width="11.625" style="1" hidden="1" customWidth="1"/>
    <col min="65" max="65" width="2.875" style="1" hidden="1" customWidth="1"/>
    <col min="66" max="155" width="2.875" style="1" customWidth="1"/>
    <col min="156" max="16384" width="8.125" style="1"/>
  </cols>
  <sheetData>
    <row r="1" spans="1:60" ht="3" hidden="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</row>
    <row r="2" spans="1:60" ht="26.25" customHeight="1">
      <c r="A2" s="10"/>
      <c r="B2" s="59" t="s">
        <v>187</v>
      </c>
      <c r="D2" s="10"/>
      <c r="E2" s="10"/>
      <c r="F2" s="10"/>
      <c r="G2" s="10"/>
      <c r="K2" s="55"/>
      <c r="W2" s="3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Q2" s="2"/>
      <c r="AY2" s="10"/>
    </row>
    <row r="3" spans="1:60" ht="39" customHeight="1">
      <c r="A3" s="123" t="s">
        <v>183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53"/>
      <c r="AM3" s="53" t="s">
        <v>0</v>
      </c>
      <c r="AO3" s="109"/>
      <c r="AP3" s="109"/>
      <c r="AQ3" s="109"/>
      <c r="AR3" s="54" t="s">
        <v>1</v>
      </c>
      <c r="AS3" s="109"/>
      <c r="AT3" s="109"/>
      <c r="AU3" s="54" t="s">
        <v>2</v>
      </c>
      <c r="AV3" s="110"/>
      <c r="AW3" s="110"/>
      <c r="AX3" s="54" t="s">
        <v>3</v>
      </c>
    </row>
    <row r="4" spans="1:60" ht="3.75" customHeight="1" thickBot="1">
      <c r="A4" s="4"/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34"/>
      <c r="N4" s="5"/>
      <c r="O4" s="5"/>
      <c r="P4" s="5"/>
      <c r="Q4" s="34"/>
      <c r="R4" s="5"/>
      <c r="S4" s="5"/>
      <c r="T4" s="34"/>
      <c r="U4" s="4"/>
      <c r="V4" s="4"/>
      <c r="W4" s="4"/>
      <c r="X4" s="4"/>
      <c r="Y4" s="4"/>
      <c r="Z4" s="4"/>
      <c r="AA4" s="4"/>
    </row>
    <row r="5" spans="1:60" ht="23.45" customHeight="1">
      <c r="A5" s="111" t="s">
        <v>4</v>
      </c>
      <c r="B5" s="112"/>
      <c r="C5" s="112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5"/>
      <c r="W5" s="112" t="s">
        <v>5</v>
      </c>
      <c r="X5" s="112"/>
      <c r="Y5" s="112"/>
      <c r="Z5" s="112"/>
      <c r="AA5" s="117"/>
      <c r="AB5" s="119" t="s">
        <v>6</v>
      </c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20"/>
      <c r="AY5" s="12"/>
    </row>
    <row r="6" spans="1:60" ht="23.45" customHeight="1">
      <c r="A6" s="113"/>
      <c r="B6" s="114"/>
      <c r="C6" s="114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35"/>
      <c r="W6" s="114"/>
      <c r="X6" s="114"/>
      <c r="Y6" s="114"/>
      <c r="Z6" s="114"/>
      <c r="AA6" s="118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2"/>
      <c r="AY6" s="11"/>
    </row>
    <row r="7" spans="1:60" ht="23.45" customHeight="1">
      <c r="A7" s="124" t="s">
        <v>7</v>
      </c>
      <c r="B7" s="125"/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6" t="s">
        <v>8</v>
      </c>
      <c r="N7" s="128"/>
      <c r="O7" s="128"/>
      <c r="P7" s="128"/>
      <c r="Q7" s="128"/>
      <c r="R7" s="128"/>
      <c r="S7" s="128"/>
      <c r="T7" s="128"/>
      <c r="U7" s="128"/>
      <c r="V7" s="128"/>
      <c r="W7" s="114" t="s">
        <v>9</v>
      </c>
      <c r="X7" s="114"/>
      <c r="Y7" s="114"/>
      <c r="Z7" s="114"/>
      <c r="AA7" s="118"/>
      <c r="AB7" s="127" t="s">
        <v>202</v>
      </c>
      <c r="AC7" s="127"/>
      <c r="AD7" s="127"/>
      <c r="AE7" s="127"/>
      <c r="AF7" s="127"/>
      <c r="AG7" s="127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5"/>
      <c r="AY7" s="17"/>
      <c r="BB7" s="58"/>
    </row>
    <row r="8" spans="1:60" ht="23.45" customHeight="1">
      <c r="A8" s="136" t="s">
        <v>204</v>
      </c>
      <c r="B8" s="127"/>
      <c r="C8" s="127"/>
      <c r="D8" s="127"/>
      <c r="E8" s="127"/>
      <c r="F8" s="127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41"/>
      <c r="AB8" s="127" t="s">
        <v>203</v>
      </c>
      <c r="AC8" s="127"/>
      <c r="AD8" s="127"/>
      <c r="AE8" s="127"/>
      <c r="AF8" s="105"/>
      <c r="AG8" s="105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5"/>
      <c r="AY8" s="17"/>
      <c r="BB8" s="58"/>
    </row>
    <row r="9" spans="1:60" ht="23.45" customHeight="1">
      <c r="A9" s="137" t="s">
        <v>10</v>
      </c>
      <c r="B9" s="130"/>
      <c r="C9" s="130"/>
      <c r="D9" s="130"/>
      <c r="E9" s="131"/>
      <c r="F9" s="131"/>
      <c r="G9" s="37"/>
      <c r="H9" s="142"/>
      <c r="I9" s="142"/>
      <c r="J9" s="142"/>
      <c r="K9" s="142"/>
      <c r="L9" s="142"/>
      <c r="M9" s="36" t="s">
        <v>1</v>
      </c>
      <c r="N9" s="138"/>
      <c r="O9" s="138"/>
      <c r="P9" s="139" t="s">
        <v>2</v>
      </c>
      <c r="Q9" s="139"/>
      <c r="R9" s="140"/>
      <c r="S9" s="140"/>
      <c r="T9" s="36" t="s">
        <v>3</v>
      </c>
      <c r="U9" s="128"/>
      <c r="V9" s="128"/>
      <c r="W9" s="128"/>
      <c r="X9" s="128"/>
      <c r="Y9" s="128"/>
      <c r="Z9" s="128"/>
      <c r="AA9" s="129"/>
      <c r="AB9" s="130" t="s">
        <v>11</v>
      </c>
      <c r="AC9" s="130"/>
      <c r="AD9" s="130"/>
      <c r="AE9" s="130"/>
      <c r="AF9" s="131"/>
      <c r="AG9" s="131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3"/>
      <c r="AY9" s="17"/>
      <c r="BB9" s="58"/>
    </row>
    <row r="10" spans="1:60" ht="21" customHeight="1">
      <c r="A10" s="75" t="s">
        <v>185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 t="s">
        <v>200</v>
      </c>
      <c r="T10" s="76"/>
      <c r="U10" s="76"/>
      <c r="V10" s="76"/>
      <c r="W10" s="76" t="s">
        <v>201</v>
      </c>
      <c r="X10" s="76"/>
      <c r="Y10" s="76"/>
      <c r="Z10" s="76"/>
      <c r="AA10" s="193"/>
      <c r="AB10" s="102" t="s">
        <v>169</v>
      </c>
      <c r="AC10" s="103"/>
      <c r="AD10" s="103"/>
      <c r="AE10" s="103"/>
      <c r="AF10" s="103"/>
      <c r="AG10" s="16" t="s">
        <v>173</v>
      </c>
      <c r="AH10" s="93"/>
      <c r="AI10" s="93"/>
      <c r="AJ10" s="93"/>
      <c r="AK10" s="93"/>
      <c r="AL10" s="93"/>
      <c r="AM10" s="47" t="s">
        <v>170</v>
      </c>
      <c r="AN10" s="93"/>
      <c r="AO10" s="93"/>
      <c r="AP10" s="93"/>
      <c r="AQ10" s="93"/>
      <c r="AR10" s="47" t="s">
        <v>171</v>
      </c>
      <c r="AS10" s="93"/>
      <c r="AT10" s="93"/>
      <c r="AU10" s="93"/>
      <c r="AV10" s="93"/>
      <c r="AW10" s="47" t="s">
        <v>182</v>
      </c>
      <c r="AX10" s="48"/>
      <c r="AY10" s="52"/>
      <c r="AZ10" s="17"/>
      <c r="BB10" s="58"/>
      <c r="BC10" s="1"/>
      <c r="BD10" s="14"/>
      <c r="BG10" s="1"/>
      <c r="BH10" s="14"/>
    </row>
    <row r="11" spans="1:60" ht="21" customHeight="1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194"/>
      <c r="AB11" s="99" t="s">
        <v>172</v>
      </c>
      <c r="AC11" s="100"/>
      <c r="AD11" s="100"/>
      <c r="AE11" s="100"/>
      <c r="AF11" s="100"/>
      <c r="AG11" s="16" t="s">
        <v>173</v>
      </c>
      <c r="AH11" s="49"/>
      <c r="AI11" s="94" t="s">
        <v>174</v>
      </c>
      <c r="AJ11" s="94"/>
      <c r="AK11" s="94"/>
      <c r="AL11" s="49"/>
      <c r="AM11" s="94" t="s">
        <v>175</v>
      </c>
      <c r="AN11" s="94"/>
      <c r="AO11" s="49"/>
      <c r="AP11" s="101" t="s">
        <v>176</v>
      </c>
      <c r="AQ11" s="101"/>
      <c r="AR11" s="101"/>
      <c r="AS11" s="94"/>
      <c r="AT11" s="94"/>
      <c r="AU11" s="94"/>
      <c r="AV11" s="94"/>
      <c r="AW11" s="94"/>
      <c r="AX11" s="50" t="s">
        <v>180</v>
      </c>
      <c r="AY11" s="52"/>
      <c r="AZ11" s="17"/>
      <c r="BC11" s="1"/>
      <c r="BD11" s="14"/>
      <c r="BG11" s="1"/>
      <c r="BH11" s="14"/>
    </row>
    <row r="12" spans="1:60" ht="21" customHeight="1">
      <c r="A12" s="71"/>
      <c r="B12" s="56"/>
      <c r="C12" s="86" t="s">
        <v>186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7"/>
      <c r="AB12" s="99" t="s">
        <v>177</v>
      </c>
      <c r="AC12" s="100"/>
      <c r="AD12" s="100"/>
      <c r="AE12" s="100"/>
      <c r="AF12" s="100"/>
      <c r="AG12" s="16" t="s">
        <v>181</v>
      </c>
      <c r="AH12" s="90"/>
      <c r="AI12" s="90"/>
      <c r="AJ12" s="90"/>
      <c r="AK12" s="49" t="s">
        <v>188</v>
      </c>
      <c r="AL12" s="91"/>
      <c r="AM12" s="91"/>
      <c r="AN12" s="49" t="s">
        <v>189</v>
      </c>
      <c r="AO12" s="90"/>
      <c r="AP12" s="90"/>
      <c r="AQ12" s="49" t="s">
        <v>190</v>
      </c>
      <c r="AR12" s="49"/>
      <c r="AS12" s="60"/>
      <c r="AT12" s="60"/>
      <c r="AU12" s="63" t="s">
        <v>191</v>
      </c>
      <c r="AV12" s="60"/>
      <c r="AW12" s="49"/>
      <c r="AX12" s="50"/>
      <c r="AY12" s="52"/>
      <c r="AZ12" s="17"/>
      <c r="BC12" s="1"/>
      <c r="BD12" s="14"/>
      <c r="BG12" s="1"/>
      <c r="BH12" s="14"/>
    </row>
    <row r="13" spans="1:60" ht="21" customHeight="1" thickBot="1">
      <c r="A13" s="72"/>
      <c r="B13" s="5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9"/>
      <c r="AB13" s="196" t="s">
        <v>178</v>
      </c>
      <c r="AC13" s="197"/>
      <c r="AD13" s="197"/>
      <c r="AE13" s="197"/>
      <c r="AF13" s="197"/>
      <c r="AG13" s="51" t="s">
        <v>179</v>
      </c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61"/>
      <c r="AS13" s="61"/>
      <c r="AT13" s="61"/>
      <c r="AU13" s="63" t="s">
        <v>191</v>
      </c>
      <c r="AV13" s="61"/>
      <c r="AW13" s="61"/>
      <c r="AX13" s="62"/>
      <c r="AY13" s="52"/>
      <c r="AZ13" s="17"/>
      <c r="BC13" s="1"/>
      <c r="BD13" s="14"/>
      <c r="BG13" s="1"/>
      <c r="BH13" s="14"/>
    </row>
    <row r="14" spans="1:60" ht="15" customHeight="1">
      <c r="A14" s="198" t="s">
        <v>192</v>
      </c>
      <c r="B14" s="198"/>
      <c r="C14" s="198"/>
      <c r="D14" s="198"/>
      <c r="E14" s="64"/>
      <c r="F14" s="64"/>
      <c r="G14" s="200" t="s">
        <v>193</v>
      </c>
      <c r="H14" s="200"/>
      <c r="I14" s="200"/>
      <c r="J14" s="200"/>
      <c r="K14" s="200"/>
      <c r="L14" s="66"/>
      <c r="M14" s="200" t="s">
        <v>194</v>
      </c>
      <c r="N14" s="200"/>
      <c r="O14" s="200"/>
      <c r="P14" s="200"/>
      <c r="Q14" s="200"/>
      <c r="R14" s="200"/>
      <c r="S14" s="200"/>
      <c r="T14" s="200"/>
      <c r="U14" s="200"/>
      <c r="V14" s="64"/>
      <c r="W14" s="64"/>
      <c r="X14" s="95" t="s">
        <v>205</v>
      </c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6"/>
      <c r="AY14" s="17"/>
    </row>
    <row r="15" spans="1:60" ht="19.5" customHeight="1">
      <c r="A15" s="199"/>
      <c r="B15" s="199"/>
      <c r="C15" s="199"/>
      <c r="D15" s="199"/>
      <c r="E15" s="65"/>
      <c r="F15" s="65"/>
      <c r="G15" s="201"/>
      <c r="H15" s="201"/>
      <c r="I15" s="201"/>
      <c r="J15" s="201"/>
      <c r="K15" s="201"/>
      <c r="L15" s="67"/>
      <c r="M15" s="201"/>
      <c r="N15" s="201"/>
      <c r="O15" s="201"/>
      <c r="P15" s="201"/>
      <c r="Q15" s="201"/>
      <c r="R15" s="201"/>
      <c r="S15" s="201"/>
      <c r="T15" s="201"/>
      <c r="U15" s="201"/>
      <c r="V15" s="65"/>
      <c r="W15" s="65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8"/>
      <c r="AY15" s="17"/>
    </row>
    <row r="16" spans="1:60" ht="25.5" customHeight="1">
      <c r="A16" s="160" t="s">
        <v>196</v>
      </c>
      <c r="B16" s="160"/>
      <c r="C16" s="160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70" t="s">
        <v>195</v>
      </c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8"/>
      <c r="AY16" s="18"/>
    </row>
    <row r="17" spans="1:64" ht="2.25" customHeight="1">
      <c r="A17" s="6"/>
      <c r="B17" s="6"/>
      <c r="C17" s="6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Y17" s="18"/>
    </row>
    <row r="18" spans="1:64" ht="33.75" customHeight="1" thickBot="1">
      <c r="A18" s="7"/>
      <c r="B18" s="7"/>
      <c r="C18" s="7"/>
      <c r="D18" s="7"/>
      <c r="E18" s="7"/>
      <c r="F18" s="7"/>
      <c r="G18" s="7"/>
      <c r="H18" s="104" t="s">
        <v>184</v>
      </c>
      <c r="I18" s="104"/>
      <c r="J18" s="204"/>
      <c r="K18" s="195" t="s">
        <v>154</v>
      </c>
      <c r="L18" s="104"/>
      <c r="M18" s="104"/>
      <c r="N18" s="104"/>
      <c r="O18" s="104"/>
      <c r="P18" s="104"/>
      <c r="Q18" s="104"/>
      <c r="R18" s="104"/>
      <c r="S18" s="104"/>
      <c r="T18" s="104" t="s">
        <v>155</v>
      </c>
      <c r="U18" s="104"/>
      <c r="V18" s="104"/>
      <c r="W18" s="104"/>
      <c r="X18" s="104"/>
      <c r="Y18" s="104"/>
      <c r="Z18" s="104"/>
      <c r="AA18" s="104"/>
      <c r="AB18" s="104"/>
      <c r="AC18" s="104"/>
      <c r="AD18" s="104" t="s">
        <v>156</v>
      </c>
      <c r="AE18" s="104"/>
      <c r="AF18" s="104"/>
      <c r="AG18" s="104"/>
      <c r="AH18" s="104"/>
      <c r="AI18" s="104"/>
      <c r="AJ18" s="104"/>
      <c r="AK18" s="104"/>
      <c r="AL18" s="104"/>
      <c r="AM18" s="104"/>
      <c r="AN18" s="104" t="s">
        <v>197</v>
      </c>
      <c r="AO18" s="104"/>
      <c r="AP18" s="104"/>
      <c r="AQ18" s="104"/>
      <c r="AR18" s="104"/>
      <c r="AS18" s="104"/>
      <c r="AT18" s="104"/>
      <c r="AU18" s="79" t="s">
        <v>82</v>
      </c>
      <c r="AV18" s="80"/>
      <c r="AW18" s="80"/>
      <c r="AX18" s="81"/>
    </row>
    <row r="19" spans="1:64" ht="21" customHeight="1">
      <c r="A19" s="3" t="s">
        <v>12</v>
      </c>
      <c r="B19" s="3"/>
      <c r="C19" s="3" t="s">
        <v>13</v>
      </c>
      <c r="D19" s="3"/>
      <c r="E19" s="3"/>
      <c r="F19" s="3"/>
      <c r="G19" s="3"/>
      <c r="H19" s="179"/>
      <c r="I19" s="84"/>
      <c r="J19" s="176"/>
      <c r="K19" s="152"/>
      <c r="L19" s="188" t="s">
        <v>157</v>
      </c>
      <c r="M19" s="188"/>
      <c r="N19" s="188"/>
      <c r="O19" s="188"/>
      <c r="P19" s="188"/>
      <c r="Q19" s="188"/>
      <c r="R19" s="188"/>
      <c r="S19" s="188"/>
      <c r="T19" s="154"/>
      <c r="U19" s="188" t="s">
        <v>15</v>
      </c>
      <c r="V19" s="188"/>
      <c r="W19" s="188"/>
      <c r="X19" s="188"/>
      <c r="Y19" s="188"/>
      <c r="Z19" s="188"/>
      <c r="AA19" s="188"/>
      <c r="AB19" s="188"/>
      <c r="AC19" s="188"/>
      <c r="AD19" s="154"/>
      <c r="AE19" s="175" t="s">
        <v>16</v>
      </c>
      <c r="AF19" s="175"/>
      <c r="AG19" s="175"/>
      <c r="AH19" s="175"/>
      <c r="AI19" s="175"/>
      <c r="AJ19" s="175"/>
      <c r="AK19" s="175"/>
      <c r="AL19" s="175"/>
      <c r="AM19" s="175"/>
      <c r="AN19" s="33"/>
      <c r="AO19" s="68"/>
      <c r="AP19" s="38" t="s">
        <v>42</v>
      </c>
      <c r="AQ19" s="69"/>
      <c r="AR19" s="38" t="s">
        <v>198</v>
      </c>
      <c r="AS19" s="191"/>
      <c r="AT19" s="192"/>
      <c r="AU19" s="31"/>
      <c r="AV19" s="84" t="s">
        <v>84</v>
      </c>
      <c r="AW19" s="84"/>
      <c r="AX19" s="85"/>
      <c r="AZ19" s="143" t="s">
        <v>72</v>
      </c>
    </row>
    <row r="20" spans="1:64" ht="20.25" customHeight="1">
      <c r="A20" s="3"/>
      <c r="B20" s="3"/>
      <c r="C20" s="3"/>
      <c r="D20" s="3"/>
      <c r="E20" s="3"/>
      <c r="F20" s="3"/>
      <c r="G20" s="3"/>
      <c r="H20" s="180"/>
      <c r="I20" s="82"/>
      <c r="J20" s="178"/>
      <c r="K20" s="152"/>
      <c r="L20" s="188"/>
      <c r="M20" s="188"/>
      <c r="N20" s="188"/>
      <c r="O20" s="188"/>
      <c r="P20" s="188"/>
      <c r="Q20" s="188"/>
      <c r="R20" s="188"/>
      <c r="S20" s="188"/>
      <c r="T20" s="154"/>
      <c r="U20" s="188"/>
      <c r="V20" s="188"/>
      <c r="W20" s="188"/>
      <c r="X20" s="188"/>
      <c r="Y20" s="188"/>
      <c r="Z20" s="188"/>
      <c r="AA20" s="188"/>
      <c r="AB20" s="188"/>
      <c r="AC20" s="188"/>
      <c r="AD20" s="154"/>
      <c r="AE20" s="175"/>
      <c r="AF20" s="175"/>
      <c r="AG20" s="175"/>
      <c r="AH20" s="175"/>
      <c r="AI20" s="175"/>
      <c r="AJ20" s="175"/>
      <c r="AK20" s="175"/>
      <c r="AL20" s="175"/>
      <c r="AM20" s="175"/>
      <c r="AN20" s="33"/>
      <c r="AO20" s="105" t="s">
        <v>83</v>
      </c>
      <c r="AP20" s="105"/>
      <c r="AQ20" s="105"/>
      <c r="AR20" s="105"/>
      <c r="AS20" s="105"/>
      <c r="AT20" s="106"/>
      <c r="AU20" s="32"/>
      <c r="AV20" s="82" t="s">
        <v>89</v>
      </c>
      <c r="AW20" s="82"/>
      <c r="AX20" s="83"/>
      <c r="AZ20" s="144"/>
      <c r="BB20" s="1" t="s">
        <v>71</v>
      </c>
      <c r="BC20" s="1" t="s">
        <v>73</v>
      </c>
      <c r="BD20" s="1" t="s">
        <v>79</v>
      </c>
      <c r="BE20" s="1" t="s">
        <v>74</v>
      </c>
      <c r="BF20" s="1" t="s">
        <v>75</v>
      </c>
      <c r="BG20" s="14" t="s">
        <v>76</v>
      </c>
      <c r="BH20" s="1" t="s">
        <v>77</v>
      </c>
      <c r="BI20" s="1" t="s">
        <v>80</v>
      </c>
      <c r="BJ20" s="1" t="s">
        <v>81</v>
      </c>
      <c r="BL20" s="19" t="s">
        <v>78</v>
      </c>
    </row>
    <row r="21" spans="1:64" ht="20.25" customHeight="1" thickBot="1">
      <c r="A21" s="3" t="s">
        <v>17</v>
      </c>
      <c r="B21" s="3"/>
      <c r="C21" s="3" t="s">
        <v>53</v>
      </c>
      <c r="D21" s="3"/>
      <c r="E21" s="3"/>
      <c r="F21" s="3"/>
      <c r="G21" s="3"/>
      <c r="H21" s="179"/>
      <c r="I21" s="84"/>
      <c r="J21" s="176"/>
      <c r="K21" s="152"/>
      <c r="L21" s="188" t="s">
        <v>55</v>
      </c>
      <c r="M21" s="189"/>
      <c r="N21" s="189"/>
      <c r="O21" s="189"/>
      <c r="P21" s="189"/>
      <c r="Q21" s="189"/>
      <c r="R21" s="189"/>
      <c r="S21" s="189"/>
      <c r="T21" s="154"/>
      <c r="U21" s="188" t="s">
        <v>54</v>
      </c>
      <c r="V21" s="189"/>
      <c r="W21" s="189"/>
      <c r="X21" s="189"/>
      <c r="Y21" s="189"/>
      <c r="Z21" s="189"/>
      <c r="AA21" s="189"/>
      <c r="AB21" s="189"/>
      <c r="AC21" s="189"/>
      <c r="AD21" s="154"/>
      <c r="AE21" s="175" t="s">
        <v>56</v>
      </c>
      <c r="AF21" s="175"/>
      <c r="AG21" s="175"/>
      <c r="AH21" s="175"/>
      <c r="AI21" s="175"/>
      <c r="AJ21" s="175"/>
      <c r="AK21" s="175"/>
      <c r="AL21" s="175"/>
      <c r="AM21" s="175"/>
      <c r="AN21" s="33"/>
      <c r="AO21" s="68"/>
      <c r="AP21" s="38" t="s">
        <v>42</v>
      </c>
      <c r="AQ21" s="69"/>
      <c r="AR21" s="38" t="s">
        <v>198</v>
      </c>
      <c r="AS21" s="191"/>
      <c r="AT21" s="192"/>
      <c r="AU21" s="31"/>
      <c r="AV21" s="84" t="s">
        <v>84</v>
      </c>
      <c r="AW21" s="84"/>
      <c r="AX21" s="85"/>
      <c r="AZ21" s="144"/>
      <c r="BL21" s="1">
        <v>0</v>
      </c>
    </row>
    <row r="22" spans="1:64" ht="20.25" customHeight="1" thickBot="1">
      <c r="A22" s="3"/>
      <c r="B22" s="3"/>
      <c r="C22" s="3"/>
      <c r="D22" s="3"/>
      <c r="E22" s="3"/>
      <c r="F22" s="3"/>
      <c r="G22" s="3"/>
      <c r="H22" s="180"/>
      <c r="I22" s="82"/>
      <c r="J22" s="178"/>
      <c r="K22" s="152"/>
      <c r="L22" s="189"/>
      <c r="M22" s="189"/>
      <c r="N22" s="189"/>
      <c r="O22" s="189"/>
      <c r="P22" s="189"/>
      <c r="Q22" s="189"/>
      <c r="R22" s="189"/>
      <c r="S22" s="189"/>
      <c r="T22" s="154"/>
      <c r="U22" s="189"/>
      <c r="V22" s="189"/>
      <c r="W22" s="189"/>
      <c r="X22" s="189"/>
      <c r="Y22" s="189"/>
      <c r="Z22" s="189"/>
      <c r="AA22" s="189"/>
      <c r="AB22" s="189"/>
      <c r="AC22" s="189"/>
      <c r="AD22" s="154"/>
      <c r="AE22" s="175"/>
      <c r="AF22" s="175"/>
      <c r="AG22" s="175"/>
      <c r="AH22" s="175"/>
      <c r="AI22" s="175"/>
      <c r="AJ22" s="175"/>
      <c r="AK22" s="175"/>
      <c r="AL22" s="175"/>
      <c r="AM22" s="175"/>
      <c r="AN22" s="33"/>
      <c r="AO22" s="105" t="s">
        <v>83</v>
      </c>
      <c r="AP22" s="107"/>
      <c r="AQ22" s="107"/>
      <c r="AR22" s="107"/>
      <c r="AS22" s="107"/>
      <c r="AT22" s="108"/>
      <c r="AU22" s="32"/>
      <c r="AV22" s="82" t="s">
        <v>89</v>
      </c>
      <c r="AW22" s="82"/>
      <c r="AX22" s="83"/>
      <c r="AY22" s="20" t="s">
        <v>167</v>
      </c>
      <c r="AZ22" s="21">
        <f>SUM(AZ23:AZ33)</f>
        <v>0</v>
      </c>
      <c r="BL22" s="1">
        <v>1</v>
      </c>
    </row>
    <row r="23" spans="1:64" ht="20.25" customHeight="1">
      <c r="A23" s="3" t="s">
        <v>18</v>
      </c>
      <c r="B23" s="3"/>
      <c r="C23" s="3" t="s">
        <v>19</v>
      </c>
      <c r="D23" s="3"/>
      <c r="E23" s="3"/>
      <c r="F23" s="3"/>
      <c r="G23" s="3"/>
      <c r="H23" s="179"/>
      <c r="I23" s="84"/>
      <c r="J23" s="176"/>
      <c r="K23" s="152"/>
      <c r="L23" s="188" t="s">
        <v>57</v>
      </c>
      <c r="M23" s="189"/>
      <c r="N23" s="189"/>
      <c r="O23" s="189"/>
      <c r="P23" s="189"/>
      <c r="Q23" s="189"/>
      <c r="R23" s="189"/>
      <c r="S23" s="189"/>
      <c r="T23" s="154"/>
      <c r="U23" s="188" t="s">
        <v>58</v>
      </c>
      <c r="V23" s="189"/>
      <c r="W23" s="189"/>
      <c r="X23" s="189"/>
      <c r="Y23" s="189"/>
      <c r="Z23" s="189"/>
      <c r="AA23" s="189"/>
      <c r="AB23" s="189"/>
      <c r="AC23" s="189"/>
      <c r="AD23" s="154"/>
      <c r="AE23" s="188" t="s">
        <v>59</v>
      </c>
      <c r="AF23" s="188"/>
      <c r="AG23" s="188"/>
      <c r="AH23" s="188"/>
      <c r="AI23" s="188"/>
      <c r="AJ23" s="188"/>
      <c r="AK23" s="188"/>
      <c r="AL23" s="188"/>
      <c r="AM23" s="188"/>
      <c r="AN23" s="33"/>
      <c r="AO23" s="68"/>
      <c r="AP23" s="38" t="s">
        <v>42</v>
      </c>
      <c r="AQ23" s="69"/>
      <c r="AR23" s="38" t="s">
        <v>198</v>
      </c>
      <c r="AS23" s="191"/>
      <c r="AT23" s="192"/>
      <c r="AU23" s="31"/>
      <c r="AV23" s="84" t="s">
        <v>84</v>
      </c>
      <c r="AW23" s="84"/>
      <c r="AX23" s="85"/>
      <c r="AY23" s="22" t="b">
        <v>0</v>
      </c>
      <c r="AZ23" s="1">
        <f>COUNTIF(AY23,"TRUE")</f>
        <v>0</v>
      </c>
      <c r="BB23" s="1" t="s">
        <v>85</v>
      </c>
      <c r="BC23" s="14" t="str">
        <f>BE23&amp;BG23</f>
        <v>食欲低下0</v>
      </c>
      <c r="BD23" s="1" t="s">
        <v>86</v>
      </c>
      <c r="BE23" s="1" t="s">
        <v>13</v>
      </c>
      <c r="BF23" s="1" t="s">
        <v>87</v>
      </c>
      <c r="BG23" s="14">
        <v>0</v>
      </c>
      <c r="BH23" s="1" t="s">
        <v>88</v>
      </c>
      <c r="BL23" s="1">
        <v>2</v>
      </c>
    </row>
    <row r="24" spans="1:64" ht="19.5">
      <c r="A24" s="3"/>
      <c r="B24" s="3"/>
      <c r="C24" s="3"/>
      <c r="D24" s="3"/>
      <c r="E24" s="3"/>
      <c r="F24" s="3"/>
      <c r="G24" s="3"/>
      <c r="H24" s="180"/>
      <c r="I24" s="82"/>
      <c r="J24" s="178"/>
      <c r="K24" s="152"/>
      <c r="L24" s="189"/>
      <c r="M24" s="189"/>
      <c r="N24" s="189"/>
      <c r="O24" s="189"/>
      <c r="P24" s="189"/>
      <c r="Q24" s="189"/>
      <c r="R24" s="189"/>
      <c r="S24" s="189"/>
      <c r="T24" s="154"/>
      <c r="U24" s="189"/>
      <c r="V24" s="189"/>
      <c r="W24" s="189"/>
      <c r="X24" s="189"/>
      <c r="Y24" s="189"/>
      <c r="Z24" s="189"/>
      <c r="AA24" s="189"/>
      <c r="AB24" s="189"/>
      <c r="AC24" s="189"/>
      <c r="AD24" s="154"/>
      <c r="AE24" s="188"/>
      <c r="AF24" s="188"/>
      <c r="AG24" s="188"/>
      <c r="AH24" s="188"/>
      <c r="AI24" s="188"/>
      <c r="AJ24" s="188"/>
      <c r="AK24" s="188"/>
      <c r="AL24" s="188"/>
      <c r="AM24" s="188"/>
      <c r="AN24" s="33"/>
      <c r="AO24" s="105" t="s">
        <v>83</v>
      </c>
      <c r="AP24" s="107"/>
      <c r="AQ24" s="107"/>
      <c r="AR24" s="107"/>
      <c r="AS24" s="107"/>
      <c r="AT24" s="108"/>
      <c r="AU24" s="32"/>
      <c r="AV24" s="82" t="s">
        <v>89</v>
      </c>
      <c r="AW24" s="82"/>
      <c r="AX24" s="83"/>
      <c r="AY24" s="22" t="b">
        <v>0</v>
      </c>
      <c r="AZ24" s="1">
        <f t="shared" ref="AZ24:AZ27" si="0">COUNTIF(AY24,"TRUE")</f>
        <v>0</v>
      </c>
      <c r="BB24" s="1" t="s">
        <v>90</v>
      </c>
      <c r="BC24" s="14" t="str">
        <f>BE24&amp;BG24</f>
        <v>食欲低下1</v>
      </c>
      <c r="BE24" s="1" t="s">
        <v>13</v>
      </c>
      <c r="BF24" s="1" t="s">
        <v>91</v>
      </c>
      <c r="BG24" s="14">
        <v>1</v>
      </c>
      <c r="BH24" s="1" t="s">
        <v>14</v>
      </c>
      <c r="BL24" s="1">
        <v>3</v>
      </c>
    </row>
    <row r="25" spans="1:64" ht="30" customHeight="1">
      <c r="A25" s="3" t="s">
        <v>20</v>
      </c>
      <c r="B25" s="3"/>
      <c r="C25" s="3" t="s">
        <v>61</v>
      </c>
      <c r="D25" s="3"/>
      <c r="E25" s="3"/>
      <c r="F25" s="3"/>
      <c r="G25" s="3"/>
      <c r="H25" s="179"/>
      <c r="I25" s="84"/>
      <c r="J25" s="176"/>
      <c r="K25" s="152"/>
      <c r="L25" s="188" t="s">
        <v>158</v>
      </c>
      <c r="M25" s="189"/>
      <c r="N25" s="189"/>
      <c r="O25" s="189"/>
      <c r="P25" s="189"/>
      <c r="Q25" s="189"/>
      <c r="R25" s="189"/>
      <c r="S25" s="189"/>
      <c r="T25" s="154"/>
      <c r="U25" s="188" t="s">
        <v>161</v>
      </c>
      <c r="V25" s="189"/>
      <c r="W25" s="189"/>
      <c r="X25" s="189"/>
      <c r="Y25" s="189"/>
      <c r="Z25" s="189"/>
      <c r="AA25" s="189"/>
      <c r="AB25" s="189"/>
      <c r="AC25" s="189"/>
      <c r="AD25" s="154"/>
      <c r="AE25" s="174"/>
      <c r="AF25" s="174"/>
      <c r="AG25" s="174"/>
      <c r="AH25" s="174"/>
      <c r="AI25" s="174"/>
      <c r="AJ25" s="174"/>
      <c r="AK25" s="174"/>
      <c r="AL25" s="174"/>
      <c r="AM25" s="174"/>
      <c r="AN25" s="33"/>
      <c r="AO25" s="68"/>
      <c r="AP25" s="38" t="s">
        <v>42</v>
      </c>
      <c r="AQ25" s="69"/>
      <c r="AR25" s="38" t="s">
        <v>198</v>
      </c>
      <c r="AS25" s="191"/>
      <c r="AT25" s="192"/>
      <c r="AU25" s="31"/>
      <c r="AV25" s="84" t="s">
        <v>84</v>
      </c>
      <c r="AW25" s="84"/>
      <c r="AX25" s="85"/>
      <c r="AY25" s="22" t="b">
        <v>0</v>
      </c>
      <c r="AZ25" s="1">
        <f t="shared" si="0"/>
        <v>0</v>
      </c>
      <c r="BB25" s="1" t="s">
        <v>92</v>
      </c>
      <c r="BC25" s="14" t="str">
        <f>BE25&amp;BG25</f>
        <v>食欲低下2</v>
      </c>
      <c r="BE25" s="1" t="s">
        <v>13</v>
      </c>
      <c r="BF25" s="1" t="s">
        <v>93</v>
      </c>
      <c r="BG25" s="14">
        <v>2</v>
      </c>
      <c r="BH25" s="1" t="s">
        <v>94</v>
      </c>
      <c r="BL25" s="1">
        <v>4</v>
      </c>
    </row>
    <row r="26" spans="1:64" ht="30" customHeight="1">
      <c r="A26" s="3"/>
      <c r="B26" s="3"/>
      <c r="C26" s="3"/>
      <c r="D26" s="3"/>
      <c r="E26" s="3"/>
      <c r="F26" s="3"/>
      <c r="G26" s="3"/>
      <c r="H26" s="180"/>
      <c r="I26" s="82"/>
      <c r="J26" s="178"/>
      <c r="K26" s="152"/>
      <c r="L26" s="189"/>
      <c r="M26" s="189"/>
      <c r="N26" s="189"/>
      <c r="O26" s="189"/>
      <c r="P26" s="189"/>
      <c r="Q26" s="189"/>
      <c r="R26" s="189"/>
      <c r="S26" s="189"/>
      <c r="T26" s="154"/>
      <c r="U26" s="189"/>
      <c r="V26" s="189"/>
      <c r="W26" s="189"/>
      <c r="X26" s="189"/>
      <c r="Y26" s="189"/>
      <c r="Z26" s="189"/>
      <c r="AA26" s="189"/>
      <c r="AB26" s="189"/>
      <c r="AC26" s="189"/>
      <c r="AD26" s="154"/>
      <c r="AE26" s="174"/>
      <c r="AF26" s="174"/>
      <c r="AG26" s="174"/>
      <c r="AH26" s="174"/>
      <c r="AI26" s="174"/>
      <c r="AJ26" s="174"/>
      <c r="AK26" s="174"/>
      <c r="AL26" s="174"/>
      <c r="AM26" s="174"/>
      <c r="AN26" s="33"/>
      <c r="AO26" s="105" t="s">
        <v>83</v>
      </c>
      <c r="AP26" s="107"/>
      <c r="AQ26" s="107"/>
      <c r="AR26" s="107"/>
      <c r="AS26" s="107"/>
      <c r="AT26" s="108"/>
      <c r="AU26" s="32"/>
      <c r="AV26" s="82" t="s">
        <v>89</v>
      </c>
      <c r="AW26" s="82"/>
      <c r="AX26" s="83"/>
      <c r="AY26" s="22" t="b">
        <v>0</v>
      </c>
      <c r="AZ26" s="1">
        <f t="shared" si="0"/>
        <v>0</v>
      </c>
      <c r="BB26" s="1" t="s">
        <v>95</v>
      </c>
      <c r="BC26" s="14" t="str">
        <f>BE26&amp;BG26</f>
        <v>食欲低下3</v>
      </c>
      <c r="BE26" s="1" t="s">
        <v>13</v>
      </c>
      <c r="BF26" s="1" t="s">
        <v>85</v>
      </c>
      <c r="BG26" s="14">
        <v>3</v>
      </c>
      <c r="BH26" s="1" t="s">
        <v>16</v>
      </c>
      <c r="BL26" s="1">
        <v>5</v>
      </c>
    </row>
    <row r="27" spans="1:64" ht="30.75" customHeight="1">
      <c r="A27" s="3" t="s">
        <v>21</v>
      </c>
      <c r="B27" s="3"/>
      <c r="C27" s="3" t="s">
        <v>49</v>
      </c>
      <c r="D27" s="3"/>
      <c r="E27" s="3"/>
      <c r="F27" s="3"/>
      <c r="G27" s="3"/>
      <c r="H27" s="179"/>
      <c r="I27" s="84"/>
      <c r="J27" s="176"/>
      <c r="K27" s="152"/>
      <c r="L27" s="188" t="s">
        <v>22</v>
      </c>
      <c r="M27" s="189"/>
      <c r="N27" s="189"/>
      <c r="O27" s="189"/>
      <c r="P27" s="189"/>
      <c r="Q27" s="189"/>
      <c r="R27" s="189"/>
      <c r="S27" s="189"/>
      <c r="T27" s="154"/>
      <c r="U27" s="188" t="s">
        <v>162</v>
      </c>
      <c r="V27" s="188"/>
      <c r="W27" s="188"/>
      <c r="X27" s="188"/>
      <c r="Y27" s="188"/>
      <c r="Z27" s="188"/>
      <c r="AA27" s="188"/>
      <c r="AB27" s="188"/>
      <c r="AC27" s="188"/>
      <c r="AD27" s="154"/>
      <c r="AE27" s="175" t="s">
        <v>23</v>
      </c>
      <c r="AF27" s="175"/>
      <c r="AG27" s="175"/>
      <c r="AH27" s="175"/>
      <c r="AI27" s="175"/>
      <c r="AJ27" s="175"/>
      <c r="AK27" s="175"/>
      <c r="AL27" s="175"/>
      <c r="AM27" s="175"/>
      <c r="AN27" s="33"/>
      <c r="AO27" s="68"/>
      <c r="AP27" s="38" t="s">
        <v>42</v>
      </c>
      <c r="AQ27" s="69"/>
      <c r="AR27" s="38" t="s">
        <v>198</v>
      </c>
      <c r="AS27" s="191"/>
      <c r="AT27" s="192"/>
      <c r="AU27" s="31"/>
      <c r="AV27" s="84" t="s">
        <v>84</v>
      </c>
      <c r="AW27" s="84"/>
      <c r="AX27" s="85"/>
      <c r="AY27" s="22" t="b">
        <v>0</v>
      </c>
      <c r="AZ27" s="1">
        <f t="shared" si="0"/>
        <v>0</v>
      </c>
      <c r="BB27" s="1" t="s">
        <v>96</v>
      </c>
      <c r="BC27" s="14" t="str">
        <f t="shared" ref="BC27:BC32" si="1">BE27&amp;BG27</f>
        <v>悪心0</v>
      </c>
      <c r="BD27" s="1" t="s">
        <v>97</v>
      </c>
      <c r="BE27" s="1" t="s">
        <v>53</v>
      </c>
      <c r="BF27" s="1" t="s">
        <v>98</v>
      </c>
      <c r="BG27" s="14">
        <v>0</v>
      </c>
      <c r="BH27" s="1" t="s">
        <v>99</v>
      </c>
      <c r="BL27" s="1">
        <v>6</v>
      </c>
    </row>
    <row r="28" spans="1:64" ht="30.75" customHeight="1">
      <c r="A28" s="3"/>
      <c r="B28" s="3"/>
      <c r="C28" s="3"/>
      <c r="D28" s="3"/>
      <c r="E28" s="3"/>
      <c r="F28" s="3"/>
      <c r="G28" s="3"/>
      <c r="H28" s="180"/>
      <c r="I28" s="82"/>
      <c r="J28" s="178"/>
      <c r="K28" s="152"/>
      <c r="L28" s="189"/>
      <c r="M28" s="189"/>
      <c r="N28" s="189"/>
      <c r="O28" s="189"/>
      <c r="P28" s="189"/>
      <c r="Q28" s="189"/>
      <c r="R28" s="189"/>
      <c r="S28" s="189"/>
      <c r="T28" s="154"/>
      <c r="U28" s="188"/>
      <c r="V28" s="188"/>
      <c r="W28" s="188"/>
      <c r="X28" s="188"/>
      <c r="Y28" s="188"/>
      <c r="Z28" s="188"/>
      <c r="AA28" s="188"/>
      <c r="AB28" s="188"/>
      <c r="AC28" s="188"/>
      <c r="AD28" s="154"/>
      <c r="AE28" s="175"/>
      <c r="AF28" s="175"/>
      <c r="AG28" s="175"/>
      <c r="AH28" s="175"/>
      <c r="AI28" s="175"/>
      <c r="AJ28" s="175"/>
      <c r="AK28" s="175"/>
      <c r="AL28" s="175"/>
      <c r="AM28" s="175"/>
      <c r="AN28" s="33"/>
      <c r="AO28" s="105" t="s">
        <v>83</v>
      </c>
      <c r="AP28" s="107"/>
      <c r="AQ28" s="107"/>
      <c r="AR28" s="107"/>
      <c r="AS28" s="107"/>
      <c r="AT28" s="108"/>
      <c r="AU28" s="32"/>
      <c r="AV28" s="82" t="s">
        <v>89</v>
      </c>
      <c r="AW28" s="82"/>
      <c r="AX28" s="83"/>
      <c r="AY28" s="22"/>
      <c r="BC28" s="14" t="str">
        <f t="shared" si="1"/>
        <v>悪心1</v>
      </c>
      <c r="BE28" s="1" t="s">
        <v>53</v>
      </c>
      <c r="BF28" s="1" t="s">
        <v>100</v>
      </c>
      <c r="BG28" s="14">
        <v>1</v>
      </c>
      <c r="BH28" s="1" t="s">
        <v>55</v>
      </c>
      <c r="BL28" s="1">
        <v>7</v>
      </c>
    </row>
    <row r="29" spans="1:64" ht="30.75" customHeight="1">
      <c r="A29" s="3" t="s">
        <v>24</v>
      </c>
      <c r="B29" s="3"/>
      <c r="C29" s="3" t="s">
        <v>46</v>
      </c>
      <c r="D29" s="3"/>
      <c r="E29" s="3"/>
      <c r="F29" s="3"/>
      <c r="G29" s="3"/>
      <c r="H29" s="179"/>
      <c r="I29" s="84"/>
      <c r="J29" s="176"/>
      <c r="K29" s="152"/>
      <c r="L29" s="188" t="s">
        <v>25</v>
      </c>
      <c r="M29" s="189"/>
      <c r="N29" s="189"/>
      <c r="O29" s="189"/>
      <c r="P29" s="189"/>
      <c r="Q29" s="189"/>
      <c r="R29" s="189"/>
      <c r="S29" s="189"/>
      <c r="T29" s="154"/>
      <c r="U29" s="188" t="s">
        <v>26</v>
      </c>
      <c r="V29" s="188"/>
      <c r="W29" s="188"/>
      <c r="X29" s="188"/>
      <c r="Y29" s="188"/>
      <c r="Z29" s="188"/>
      <c r="AA29" s="188"/>
      <c r="AB29" s="188"/>
      <c r="AC29" s="188"/>
      <c r="AD29" s="154"/>
      <c r="AE29" s="175" t="s">
        <v>168</v>
      </c>
      <c r="AF29" s="175"/>
      <c r="AG29" s="175"/>
      <c r="AH29" s="175"/>
      <c r="AI29" s="175"/>
      <c r="AJ29" s="175"/>
      <c r="AK29" s="175"/>
      <c r="AL29" s="175"/>
      <c r="AM29" s="175"/>
      <c r="AN29" s="33"/>
      <c r="AO29" s="68"/>
      <c r="AP29" s="38" t="s">
        <v>42</v>
      </c>
      <c r="AQ29" s="69"/>
      <c r="AR29" s="38" t="s">
        <v>198</v>
      </c>
      <c r="AS29" s="191"/>
      <c r="AT29" s="192"/>
      <c r="AU29" s="31"/>
      <c r="AV29" s="84" t="s">
        <v>84</v>
      </c>
      <c r="AW29" s="84"/>
      <c r="AX29" s="85"/>
      <c r="AY29" s="22"/>
      <c r="BC29" s="14" t="str">
        <f t="shared" si="1"/>
        <v>悪心2</v>
      </c>
      <c r="BE29" s="1" t="s">
        <v>53</v>
      </c>
      <c r="BF29" s="1" t="s">
        <v>101</v>
      </c>
      <c r="BG29" s="14">
        <v>2</v>
      </c>
      <c r="BH29" s="1" t="s">
        <v>54</v>
      </c>
      <c r="BL29" s="1">
        <v>8</v>
      </c>
    </row>
    <row r="30" spans="1:64" ht="30.75" customHeight="1">
      <c r="A30" s="3"/>
      <c r="B30" s="3"/>
      <c r="C30" s="3"/>
      <c r="D30" s="3"/>
      <c r="E30" s="3"/>
      <c r="F30" s="3"/>
      <c r="G30" s="3"/>
      <c r="H30" s="180"/>
      <c r="I30" s="82"/>
      <c r="J30" s="178"/>
      <c r="K30" s="152"/>
      <c r="L30" s="189"/>
      <c r="M30" s="189"/>
      <c r="N30" s="189"/>
      <c r="O30" s="189"/>
      <c r="P30" s="189"/>
      <c r="Q30" s="189"/>
      <c r="R30" s="189"/>
      <c r="S30" s="189"/>
      <c r="T30" s="154"/>
      <c r="U30" s="188"/>
      <c r="V30" s="188"/>
      <c r="W30" s="188"/>
      <c r="X30" s="188"/>
      <c r="Y30" s="188"/>
      <c r="Z30" s="188"/>
      <c r="AA30" s="188"/>
      <c r="AB30" s="188"/>
      <c r="AC30" s="188"/>
      <c r="AD30" s="154"/>
      <c r="AE30" s="175"/>
      <c r="AF30" s="175"/>
      <c r="AG30" s="175"/>
      <c r="AH30" s="175"/>
      <c r="AI30" s="175"/>
      <c r="AJ30" s="175"/>
      <c r="AK30" s="175"/>
      <c r="AL30" s="175"/>
      <c r="AM30" s="175"/>
      <c r="AN30" s="33"/>
      <c r="AO30" s="105" t="s">
        <v>83</v>
      </c>
      <c r="AP30" s="107"/>
      <c r="AQ30" s="107"/>
      <c r="AR30" s="107"/>
      <c r="AS30" s="107"/>
      <c r="AT30" s="108"/>
      <c r="AU30" s="32"/>
      <c r="AV30" s="82" t="s">
        <v>89</v>
      </c>
      <c r="AW30" s="82"/>
      <c r="AX30" s="83"/>
      <c r="AY30" s="22"/>
      <c r="BC30" s="14" t="str">
        <f t="shared" si="1"/>
        <v>悪心3</v>
      </c>
      <c r="BE30" s="1" t="s">
        <v>53</v>
      </c>
      <c r="BF30" s="1" t="s">
        <v>90</v>
      </c>
      <c r="BG30" s="14">
        <v>3</v>
      </c>
      <c r="BH30" s="1" t="s">
        <v>56</v>
      </c>
      <c r="BL30" s="1">
        <v>9</v>
      </c>
    </row>
    <row r="31" spans="1:64" ht="38.25" customHeight="1">
      <c r="A31" s="3" t="s">
        <v>27</v>
      </c>
      <c r="B31" s="3"/>
      <c r="C31" s="3" t="s">
        <v>28</v>
      </c>
      <c r="D31" s="3"/>
      <c r="E31" s="3"/>
      <c r="F31" s="3"/>
      <c r="G31" s="3"/>
      <c r="H31" s="179"/>
      <c r="I31" s="84"/>
      <c r="J31" s="176"/>
      <c r="K31" s="152"/>
      <c r="L31" s="188" t="s">
        <v>60</v>
      </c>
      <c r="M31" s="189"/>
      <c r="N31" s="189"/>
      <c r="O31" s="189"/>
      <c r="P31" s="189"/>
      <c r="Q31" s="189"/>
      <c r="R31" s="189"/>
      <c r="S31" s="189"/>
      <c r="T31" s="154"/>
      <c r="U31" s="188" t="s">
        <v>163</v>
      </c>
      <c r="V31" s="188"/>
      <c r="W31" s="188"/>
      <c r="X31" s="188"/>
      <c r="Y31" s="188"/>
      <c r="Z31" s="188"/>
      <c r="AA31" s="188"/>
      <c r="AB31" s="188"/>
      <c r="AC31" s="188"/>
      <c r="AD31" s="154"/>
      <c r="AE31" s="190" t="s">
        <v>138</v>
      </c>
      <c r="AF31" s="190"/>
      <c r="AG31" s="190"/>
      <c r="AH31" s="190"/>
      <c r="AI31" s="190"/>
      <c r="AJ31" s="190"/>
      <c r="AK31" s="190"/>
      <c r="AL31" s="190"/>
      <c r="AM31" s="190"/>
      <c r="AN31" s="33"/>
      <c r="AO31" s="68"/>
      <c r="AP31" s="38" t="s">
        <v>42</v>
      </c>
      <c r="AQ31" s="69"/>
      <c r="AR31" s="38" t="s">
        <v>198</v>
      </c>
      <c r="AS31" s="191"/>
      <c r="AT31" s="192"/>
      <c r="AU31" s="31"/>
      <c r="AV31" s="84" t="s">
        <v>84</v>
      </c>
      <c r="AW31" s="84"/>
      <c r="AX31" s="85"/>
      <c r="AY31" s="22"/>
      <c r="BC31" s="14" t="str">
        <f t="shared" si="1"/>
        <v>嘔吐0</v>
      </c>
      <c r="BD31" s="1" t="s">
        <v>102</v>
      </c>
      <c r="BE31" s="1" t="s">
        <v>19</v>
      </c>
      <c r="BF31" s="1" t="s">
        <v>98</v>
      </c>
      <c r="BG31" s="14">
        <v>0</v>
      </c>
      <c r="BH31" s="1" t="s">
        <v>103</v>
      </c>
      <c r="BL31" s="1">
        <v>10</v>
      </c>
    </row>
    <row r="32" spans="1:64" ht="38.25" customHeight="1">
      <c r="A32" s="3"/>
      <c r="B32" s="3"/>
      <c r="C32" s="3"/>
      <c r="D32" s="3"/>
      <c r="E32" s="3"/>
      <c r="F32" s="3"/>
      <c r="G32" s="3"/>
      <c r="H32" s="180"/>
      <c r="I32" s="82"/>
      <c r="J32" s="178"/>
      <c r="K32" s="152"/>
      <c r="L32" s="189"/>
      <c r="M32" s="189"/>
      <c r="N32" s="189"/>
      <c r="O32" s="189"/>
      <c r="P32" s="189"/>
      <c r="Q32" s="189"/>
      <c r="R32" s="189"/>
      <c r="S32" s="189"/>
      <c r="T32" s="154"/>
      <c r="U32" s="188"/>
      <c r="V32" s="188"/>
      <c r="W32" s="188"/>
      <c r="X32" s="188"/>
      <c r="Y32" s="188"/>
      <c r="Z32" s="188"/>
      <c r="AA32" s="188"/>
      <c r="AB32" s="188"/>
      <c r="AC32" s="188"/>
      <c r="AD32" s="154"/>
      <c r="AE32" s="190"/>
      <c r="AF32" s="190"/>
      <c r="AG32" s="190"/>
      <c r="AH32" s="190"/>
      <c r="AI32" s="190"/>
      <c r="AJ32" s="190"/>
      <c r="AK32" s="190"/>
      <c r="AL32" s="190"/>
      <c r="AM32" s="190"/>
      <c r="AN32" s="33"/>
      <c r="AO32" s="105" t="s">
        <v>83</v>
      </c>
      <c r="AP32" s="107"/>
      <c r="AQ32" s="107"/>
      <c r="AR32" s="107"/>
      <c r="AS32" s="107"/>
      <c r="AT32" s="108"/>
      <c r="AU32" s="32"/>
      <c r="AV32" s="82" t="s">
        <v>89</v>
      </c>
      <c r="AW32" s="82"/>
      <c r="AX32" s="83"/>
      <c r="AY32" s="22"/>
      <c r="BC32" s="14" t="str">
        <f t="shared" si="1"/>
        <v>嘔吐1</v>
      </c>
      <c r="BE32" s="1" t="s">
        <v>19</v>
      </c>
      <c r="BF32" s="1" t="s">
        <v>104</v>
      </c>
      <c r="BG32" s="14">
        <v>1</v>
      </c>
      <c r="BH32" s="1" t="s">
        <v>57</v>
      </c>
    </row>
    <row r="33" spans="1:60" ht="21.75" customHeight="1">
      <c r="A33" s="3" t="s">
        <v>29</v>
      </c>
      <c r="B33" s="3"/>
      <c r="C33" s="3" t="s">
        <v>47</v>
      </c>
      <c r="D33" s="3"/>
      <c r="E33" s="3"/>
      <c r="F33" s="3"/>
      <c r="G33" s="3"/>
      <c r="H33" s="179"/>
      <c r="I33" s="84"/>
      <c r="J33" s="176"/>
      <c r="K33" s="152"/>
      <c r="L33" s="188" t="s">
        <v>30</v>
      </c>
      <c r="M33" s="189"/>
      <c r="N33" s="189"/>
      <c r="O33" s="189"/>
      <c r="P33" s="189"/>
      <c r="Q33" s="189"/>
      <c r="R33" s="189"/>
      <c r="S33" s="189"/>
      <c r="T33" s="154"/>
      <c r="U33" s="188" t="s">
        <v>62</v>
      </c>
      <c r="V33" s="188"/>
      <c r="W33" s="188"/>
      <c r="X33" s="188"/>
      <c r="Y33" s="188"/>
      <c r="Z33" s="188"/>
      <c r="AA33" s="188"/>
      <c r="AB33" s="188"/>
      <c r="AC33" s="188"/>
      <c r="AD33" s="154"/>
      <c r="AE33" s="188" t="s">
        <v>143</v>
      </c>
      <c r="AF33" s="188"/>
      <c r="AG33" s="188"/>
      <c r="AH33" s="188"/>
      <c r="AI33" s="188"/>
      <c r="AJ33" s="188"/>
      <c r="AK33" s="188"/>
      <c r="AL33" s="188"/>
      <c r="AM33" s="188"/>
      <c r="AN33" s="33"/>
      <c r="AO33" s="68"/>
      <c r="AP33" s="38" t="s">
        <v>42</v>
      </c>
      <c r="AQ33" s="69"/>
      <c r="AR33" s="38" t="s">
        <v>198</v>
      </c>
      <c r="AS33" s="191"/>
      <c r="AT33" s="192"/>
      <c r="AU33" s="31"/>
      <c r="AV33" s="84" t="s">
        <v>84</v>
      </c>
      <c r="AW33" s="84"/>
      <c r="AX33" s="85"/>
      <c r="AY33" s="22"/>
      <c r="BC33" s="14" t="str">
        <f>BE33&amp;BG33</f>
        <v>嘔吐2</v>
      </c>
      <c r="BE33" s="1" t="s">
        <v>19</v>
      </c>
      <c r="BF33" s="1" t="s">
        <v>105</v>
      </c>
      <c r="BG33" s="14">
        <v>2</v>
      </c>
      <c r="BH33" s="1" t="s">
        <v>58</v>
      </c>
    </row>
    <row r="34" spans="1:60" ht="21.75" customHeight="1">
      <c r="A34" s="3"/>
      <c r="B34" s="3"/>
      <c r="C34" s="3"/>
      <c r="D34" s="3"/>
      <c r="E34" s="3"/>
      <c r="F34" s="3"/>
      <c r="G34" s="3"/>
      <c r="H34" s="180"/>
      <c r="I34" s="82"/>
      <c r="J34" s="178"/>
      <c r="K34" s="152"/>
      <c r="L34" s="189"/>
      <c r="M34" s="189"/>
      <c r="N34" s="189"/>
      <c r="O34" s="189"/>
      <c r="P34" s="189"/>
      <c r="Q34" s="189"/>
      <c r="R34" s="189"/>
      <c r="S34" s="189"/>
      <c r="T34" s="154"/>
      <c r="U34" s="188"/>
      <c r="V34" s="188"/>
      <c r="W34" s="188"/>
      <c r="X34" s="188"/>
      <c r="Y34" s="188"/>
      <c r="Z34" s="188"/>
      <c r="AA34" s="188"/>
      <c r="AB34" s="188"/>
      <c r="AC34" s="188"/>
      <c r="AD34" s="154"/>
      <c r="AE34" s="188"/>
      <c r="AF34" s="188"/>
      <c r="AG34" s="188"/>
      <c r="AH34" s="188"/>
      <c r="AI34" s="188"/>
      <c r="AJ34" s="188"/>
      <c r="AK34" s="188"/>
      <c r="AL34" s="188"/>
      <c r="AM34" s="188"/>
      <c r="AN34" s="33"/>
      <c r="AO34" s="105" t="s">
        <v>83</v>
      </c>
      <c r="AP34" s="107"/>
      <c r="AQ34" s="107"/>
      <c r="AR34" s="107"/>
      <c r="AS34" s="107"/>
      <c r="AT34" s="108"/>
      <c r="AU34" s="32"/>
      <c r="AV34" s="82" t="s">
        <v>89</v>
      </c>
      <c r="AW34" s="82"/>
      <c r="AX34" s="83"/>
      <c r="BC34" s="14" t="str">
        <f t="shared" ref="BC34" si="2">BE34&amp;BG34</f>
        <v>嘔吐3</v>
      </c>
      <c r="BE34" s="1" t="s">
        <v>19</v>
      </c>
      <c r="BF34" s="1" t="s">
        <v>106</v>
      </c>
      <c r="BG34" s="14">
        <v>3</v>
      </c>
      <c r="BH34" s="1" t="s">
        <v>59</v>
      </c>
    </row>
    <row r="35" spans="1:60" ht="21" customHeight="1">
      <c r="A35" s="3" t="s">
        <v>31</v>
      </c>
      <c r="B35" s="3"/>
      <c r="C35" s="3" t="s">
        <v>32</v>
      </c>
      <c r="D35" s="3"/>
      <c r="E35" s="3"/>
      <c r="F35" s="3"/>
      <c r="G35" s="3"/>
      <c r="H35" s="179"/>
      <c r="I35" s="84"/>
      <c r="J35" s="176"/>
      <c r="K35" s="152"/>
      <c r="L35" s="188" t="s">
        <v>50</v>
      </c>
      <c r="M35" s="189"/>
      <c r="N35" s="189"/>
      <c r="O35" s="189"/>
      <c r="P35" s="189"/>
      <c r="Q35" s="189"/>
      <c r="R35" s="189"/>
      <c r="S35" s="189"/>
      <c r="T35" s="154"/>
      <c r="U35" s="188" t="s">
        <v>51</v>
      </c>
      <c r="V35" s="189"/>
      <c r="W35" s="189"/>
      <c r="X35" s="189"/>
      <c r="Y35" s="189"/>
      <c r="Z35" s="189"/>
      <c r="AA35" s="189"/>
      <c r="AB35" s="189"/>
      <c r="AC35" s="189"/>
      <c r="AD35" s="154"/>
      <c r="AE35" s="175" t="s">
        <v>52</v>
      </c>
      <c r="AF35" s="175"/>
      <c r="AG35" s="175"/>
      <c r="AH35" s="175"/>
      <c r="AI35" s="175"/>
      <c r="AJ35" s="175"/>
      <c r="AK35" s="175"/>
      <c r="AL35" s="175"/>
      <c r="AM35" s="175"/>
      <c r="AN35" s="33"/>
      <c r="AO35" s="68"/>
      <c r="AP35" s="38" t="s">
        <v>42</v>
      </c>
      <c r="AQ35" s="69"/>
      <c r="AR35" s="38" t="s">
        <v>198</v>
      </c>
      <c r="AS35" s="191"/>
      <c r="AT35" s="192"/>
      <c r="AU35" s="31"/>
      <c r="AV35" s="84" t="s">
        <v>84</v>
      </c>
      <c r="AW35" s="84"/>
      <c r="AX35" s="85"/>
      <c r="BC35" s="14" t="str">
        <f t="shared" ref="BC35:BC64" si="3">BE35&amp;BG40</f>
        <v>味覚障害0</v>
      </c>
      <c r="BD35" s="1" t="s">
        <v>107</v>
      </c>
      <c r="BE35" s="1" t="s">
        <v>61</v>
      </c>
      <c r="BF35" s="1" t="s">
        <v>98</v>
      </c>
    </row>
    <row r="36" spans="1:60" ht="21" customHeight="1">
      <c r="A36" s="3"/>
      <c r="B36" s="3"/>
      <c r="C36" s="3"/>
      <c r="D36" s="3"/>
      <c r="E36" s="3"/>
      <c r="F36" s="3"/>
      <c r="G36" s="3"/>
      <c r="H36" s="180"/>
      <c r="I36" s="82"/>
      <c r="J36" s="178"/>
      <c r="K36" s="152"/>
      <c r="L36" s="189"/>
      <c r="M36" s="189"/>
      <c r="N36" s="189"/>
      <c r="O36" s="189"/>
      <c r="P36" s="189"/>
      <c r="Q36" s="189"/>
      <c r="R36" s="189"/>
      <c r="S36" s="189"/>
      <c r="T36" s="154"/>
      <c r="U36" s="189"/>
      <c r="V36" s="189"/>
      <c r="W36" s="189"/>
      <c r="X36" s="189"/>
      <c r="Y36" s="189"/>
      <c r="Z36" s="189"/>
      <c r="AA36" s="189"/>
      <c r="AB36" s="189"/>
      <c r="AC36" s="189"/>
      <c r="AD36" s="154"/>
      <c r="AE36" s="175"/>
      <c r="AF36" s="175"/>
      <c r="AG36" s="175"/>
      <c r="AH36" s="175"/>
      <c r="AI36" s="175"/>
      <c r="AJ36" s="175"/>
      <c r="AK36" s="175"/>
      <c r="AL36" s="175"/>
      <c r="AM36" s="175"/>
      <c r="AN36" s="33"/>
      <c r="AO36" s="105" t="s">
        <v>83</v>
      </c>
      <c r="AP36" s="107"/>
      <c r="AQ36" s="107"/>
      <c r="AR36" s="107"/>
      <c r="AS36" s="107"/>
      <c r="AT36" s="108"/>
      <c r="AU36" s="32"/>
      <c r="AV36" s="82" t="s">
        <v>89</v>
      </c>
      <c r="AW36" s="82"/>
      <c r="AX36" s="83"/>
      <c r="BC36" s="14" t="str">
        <f t="shared" si="3"/>
        <v>味覚障害1</v>
      </c>
      <c r="BE36" s="1" t="s">
        <v>61</v>
      </c>
      <c r="BF36" s="1" t="s">
        <v>108</v>
      </c>
    </row>
    <row r="37" spans="1:60" ht="21" customHeight="1">
      <c r="A37" s="3" t="s">
        <v>33</v>
      </c>
      <c r="B37" s="3"/>
      <c r="C37" s="3" t="s">
        <v>34</v>
      </c>
      <c r="D37" s="3"/>
      <c r="E37" s="3"/>
      <c r="F37" s="3"/>
      <c r="G37" s="3"/>
      <c r="H37" s="179"/>
      <c r="I37" s="84"/>
      <c r="J37" s="176"/>
      <c r="K37" s="152"/>
      <c r="L37" s="188" t="s">
        <v>159</v>
      </c>
      <c r="M37" s="189"/>
      <c r="N37" s="189"/>
      <c r="O37" s="189"/>
      <c r="P37" s="189"/>
      <c r="Q37" s="189"/>
      <c r="R37" s="189"/>
      <c r="S37" s="189"/>
      <c r="T37" s="154"/>
      <c r="U37" s="188" t="s">
        <v>63</v>
      </c>
      <c r="V37" s="189"/>
      <c r="W37" s="189"/>
      <c r="X37" s="189"/>
      <c r="Y37" s="189"/>
      <c r="Z37" s="189"/>
      <c r="AA37" s="189"/>
      <c r="AB37" s="189"/>
      <c r="AC37" s="189"/>
      <c r="AD37" s="154"/>
      <c r="AE37" s="203"/>
      <c r="AF37" s="203"/>
      <c r="AG37" s="203"/>
      <c r="AH37" s="203"/>
      <c r="AI37" s="203"/>
      <c r="AJ37" s="203"/>
      <c r="AK37" s="203"/>
      <c r="AL37" s="203"/>
      <c r="AM37" s="203"/>
      <c r="AN37" s="33"/>
      <c r="AO37" s="68"/>
      <c r="AP37" s="38" t="s">
        <v>42</v>
      </c>
      <c r="AQ37" s="69"/>
      <c r="AR37" s="38" t="s">
        <v>198</v>
      </c>
      <c r="AS37" s="191"/>
      <c r="AT37" s="192"/>
      <c r="AU37" s="31"/>
      <c r="AV37" s="84" t="s">
        <v>84</v>
      </c>
      <c r="AW37" s="84"/>
      <c r="AX37" s="85"/>
      <c r="BC37" s="14" t="str">
        <f t="shared" si="3"/>
        <v>味覚障害2</v>
      </c>
      <c r="BE37" s="1" t="s">
        <v>61</v>
      </c>
      <c r="BF37" s="23" t="s">
        <v>109</v>
      </c>
    </row>
    <row r="38" spans="1:60" ht="21" customHeight="1">
      <c r="A38" s="3"/>
      <c r="B38" s="3"/>
      <c r="C38" s="3"/>
      <c r="D38" s="3"/>
      <c r="E38" s="3"/>
      <c r="F38" s="3"/>
      <c r="G38" s="3"/>
      <c r="H38" s="180"/>
      <c r="I38" s="82"/>
      <c r="J38" s="178"/>
      <c r="K38" s="152"/>
      <c r="L38" s="189"/>
      <c r="M38" s="189"/>
      <c r="N38" s="189"/>
      <c r="O38" s="189"/>
      <c r="P38" s="189"/>
      <c r="Q38" s="189"/>
      <c r="R38" s="189"/>
      <c r="S38" s="189"/>
      <c r="T38" s="154"/>
      <c r="U38" s="189"/>
      <c r="V38" s="189"/>
      <c r="W38" s="189"/>
      <c r="X38" s="189"/>
      <c r="Y38" s="189"/>
      <c r="Z38" s="189"/>
      <c r="AA38" s="189"/>
      <c r="AB38" s="189"/>
      <c r="AC38" s="189"/>
      <c r="AD38" s="154"/>
      <c r="AE38" s="203"/>
      <c r="AF38" s="203"/>
      <c r="AG38" s="203"/>
      <c r="AH38" s="203"/>
      <c r="AI38" s="203"/>
      <c r="AJ38" s="203"/>
      <c r="AK38" s="203"/>
      <c r="AL38" s="203"/>
      <c r="AM38" s="203"/>
      <c r="AN38" s="33"/>
      <c r="AO38" s="105" t="s">
        <v>83</v>
      </c>
      <c r="AP38" s="107"/>
      <c r="AQ38" s="107"/>
      <c r="AR38" s="107"/>
      <c r="AS38" s="107"/>
      <c r="AT38" s="108"/>
      <c r="AU38" s="32"/>
      <c r="AV38" s="82" t="s">
        <v>89</v>
      </c>
      <c r="AW38" s="82"/>
      <c r="AX38" s="83"/>
      <c r="BC38" s="14" t="str">
        <f t="shared" si="3"/>
        <v>口腔粘膜炎0</v>
      </c>
      <c r="BD38" s="1" t="s">
        <v>110</v>
      </c>
      <c r="BE38" s="1" t="s">
        <v>49</v>
      </c>
      <c r="BF38" s="1" t="s">
        <v>98</v>
      </c>
    </row>
    <row r="39" spans="1:60" ht="38.25" customHeight="1">
      <c r="A39" s="3" t="s">
        <v>36</v>
      </c>
      <c r="B39" s="3"/>
      <c r="C39" s="3" t="s">
        <v>48</v>
      </c>
      <c r="D39" s="3"/>
      <c r="E39" s="3"/>
      <c r="F39" s="3"/>
      <c r="G39" s="3"/>
      <c r="H39" s="179"/>
      <c r="I39" s="84"/>
      <c r="J39" s="176"/>
      <c r="K39" s="152"/>
      <c r="L39" s="188" t="s">
        <v>160</v>
      </c>
      <c r="M39" s="189"/>
      <c r="N39" s="189"/>
      <c r="O39" s="189"/>
      <c r="P39" s="189"/>
      <c r="Q39" s="189"/>
      <c r="R39" s="189"/>
      <c r="S39" s="189"/>
      <c r="T39" s="154"/>
      <c r="U39" s="188" t="s">
        <v>164</v>
      </c>
      <c r="V39" s="189"/>
      <c r="W39" s="189"/>
      <c r="X39" s="189"/>
      <c r="Y39" s="189"/>
      <c r="Z39" s="189"/>
      <c r="AA39" s="189"/>
      <c r="AB39" s="189"/>
      <c r="AC39" s="189"/>
      <c r="AD39" s="154"/>
      <c r="AE39" s="188" t="s">
        <v>199</v>
      </c>
      <c r="AF39" s="188"/>
      <c r="AG39" s="188"/>
      <c r="AH39" s="188"/>
      <c r="AI39" s="188"/>
      <c r="AJ39" s="188"/>
      <c r="AK39" s="188"/>
      <c r="AL39" s="188"/>
      <c r="AM39" s="188"/>
      <c r="AN39" s="33"/>
      <c r="AO39" s="68"/>
      <c r="AP39" s="38" t="s">
        <v>42</v>
      </c>
      <c r="AQ39" s="69"/>
      <c r="AR39" s="38" t="s">
        <v>198</v>
      </c>
      <c r="AS39" s="191"/>
      <c r="AT39" s="192"/>
      <c r="AU39" s="31"/>
      <c r="AV39" s="84" t="s">
        <v>84</v>
      </c>
      <c r="AW39" s="84"/>
      <c r="AX39" s="85"/>
      <c r="BC39" s="14" t="str">
        <f t="shared" si="3"/>
        <v>口腔粘膜炎1</v>
      </c>
      <c r="BE39" s="1" t="s">
        <v>49</v>
      </c>
      <c r="BF39" s="1" t="s">
        <v>111</v>
      </c>
    </row>
    <row r="40" spans="1:60" ht="38.25" customHeight="1">
      <c r="A40" s="3"/>
      <c r="B40" s="3"/>
      <c r="C40" s="3"/>
      <c r="D40" s="3"/>
      <c r="E40" s="3"/>
      <c r="F40" s="3"/>
      <c r="G40" s="3"/>
      <c r="H40" s="180"/>
      <c r="I40" s="82"/>
      <c r="J40" s="178"/>
      <c r="K40" s="152"/>
      <c r="L40" s="189"/>
      <c r="M40" s="189"/>
      <c r="N40" s="189"/>
      <c r="O40" s="189"/>
      <c r="P40" s="189"/>
      <c r="Q40" s="189"/>
      <c r="R40" s="189"/>
      <c r="S40" s="189"/>
      <c r="T40" s="154"/>
      <c r="U40" s="189"/>
      <c r="V40" s="189"/>
      <c r="W40" s="189"/>
      <c r="X40" s="189"/>
      <c r="Y40" s="189"/>
      <c r="Z40" s="189"/>
      <c r="AA40" s="189"/>
      <c r="AB40" s="189"/>
      <c r="AC40" s="189"/>
      <c r="AD40" s="154"/>
      <c r="AE40" s="188"/>
      <c r="AF40" s="188"/>
      <c r="AG40" s="188"/>
      <c r="AH40" s="188"/>
      <c r="AI40" s="188"/>
      <c r="AJ40" s="188"/>
      <c r="AK40" s="188"/>
      <c r="AL40" s="188"/>
      <c r="AM40" s="188"/>
      <c r="AN40" s="33"/>
      <c r="AO40" s="105" t="s">
        <v>83</v>
      </c>
      <c r="AP40" s="107"/>
      <c r="AQ40" s="107"/>
      <c r="AR40" s="107"/>
      <c r="AS40" s="107"/>
      <c r="AT40" s="108"/>
      <c r="AU40" s="32"/>
      <c r="AV40" s="82" t="s">
        <v>89</v>
      </c>
      <c r="AW40" s="82"/>
      <c r="AX40" s="83"/>
      <c r="BC40" s="14" t="str">
        <f t="shared" si="3"/>
        <v>口腔粘膜炎2</v>
      </c>
      <c r="BE40" s="1" t="s">
        <v>49</v>
      </c>
      <c r="BF40" s="23" t="s">
        <v>112</v>
      </c>
      <c r="BG40" s="14">
        <v>0</v>
      </c>
      <c r="BH40" s="1" t="s">
        <v>113</v>
      </c>
    </row>
    <row r="41" spans="1:60" ht="21" customHeight="1">
      <c r="A41" s="3" t="s">
        <v>117</v>
      </c>
      <c r="B41" s="3"/>
      <c r="C41" s="173" t="s">
        <v>118</v>
      </c>
      <c r="D41" s="173"/>
      <c r="E41" s="173"/>
      <c r="F41" s="173"/>
      <c r="G41" s="173"/>
      <c r="H41" s="179"/>
      <c r="I41" s="84" t="s">
        <v>165</v>
      </c>
      <c r="J41" s="176"/>
      <c r="K41" s="84"/>
      <c r="L41" s="84" t="s">
        <v>166</v>
      </c>
      <c r="M41" s="85"/>
      <c r="N41" s="181" t="s">
        <v>120</v>
      </c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3"/>
      <c r="AP41" s="157" t="s">
        <v>121</v>
      </c>
      <c r="AQ41" s="157"/>
      <c r="AR41" s="157"/>
      <c r="AS41" s="157" t="s">
        <v>122</v>
      </c>
      <c r="AT41" s="157"/>
      <c r="AU41" s="158"/>
      <c r="AV41" s="149" t="s">
        <v>123</v>
      </c>
      <c r="AW41" s="149"/>
      <c r="AX41" s="149"/>
      <c r="AY41" s="13"/>
      <c r="BC41" s="14" t="str">
        <f t="shared" si="3"/>
        <v>口腔粘膜炎3</v>
      </c>
      <c r="BE41" s="1" t="s">
        <v>49</v>
      </c>
      <c r="BF41" s="1" t="s">
        <v>92</v>
      </c>
      <c r="BG41" s="14">
        <v>1</v>
      </c>
      <c r="BH41" s="1" t="s">
        <v>65</v>
      </c>
    </row>
    <row r="42" spans="1:60" ht="21" customHeight="1">
      <c r="A42" s="3"/>
      <c r="B42" s="3"/>
      <c r="C42" s="173"/>
      <c r="D42" s="173"/>
      <c r="E42" s="173"/>
      <c r="F42" s="173"/>
      <c r="G42" s="173"/>
      <c r="H42" s="187"/>
      <c r="I42" s="160"/>
      <c r="J42" s="177"/>
      <c r="K42" s="160"/>
      <c r="L42" s="160"/>
      <c r="M42" s="161"/>
      <c r="N42" s="184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6"/>
      <c r="AP42" s="150"/>
      <c r="AQ42" s="150"/>
      <c r="AR42" s="150"/>
      <c r="AS42" s="150"/>
      <c r="AT42" s="150"/>
      <c r="AU42" s="150"/>
      <c r="AV42" s="151"/>
      <c r="AW42" s="151"/>
      <c r="AX42" s="151"/>
      <c r="AY42" s="13"/>
      <c r="BC42" s="14" t="str">
        <f t="shared" si="3"/>
        <v>手足症候群0</v>
      </c>
      <c r="BD42" s="1" t="s">
        <v>114</v>
      </c>
      <c r="BE42" s="1" t="s">
        <v>46</v>
      </c>
      <c r="BF42" s="1" t="s">
        <v>98</v>
      </c>
      <c r="BG42" s="14">
        <v>2</v>
      </c>
      <c r="BH42" s="1" t="s">
        <v>64</v>
      </c>
    </row>
    <row r="43" spans="1:60" ht="30" customHeight="1">
      <c r="A43" s="3"/>
      <c r="B43" s="3"/>
      <c r="C43" s="3"/>
      <c r="D43" s="3"/>
      <c r="E43" s="3"/>
      <c r="F43" s="3"/>
      <c r="G43" s="3"/>
      <c r="H43" s="180"/>
      <c r="I43" s="82"/>
      <c r="J43" s="178"/>
      <c r="K43" s="82"/>
      <c r="L43" s="82"/>
      <c r="M43" s="83"/>
      <c r="N43" s="156" t="s">
        <v>125</v>
      </c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24"/>
      <c r="AB43" s="152" t="s">
        <v>126</v>
      </c>
      <c r="AC43" s="153"/>
      <c r="AD43" s="24"/>
      <c r="AE43" s="152" t="s">
        <v>127</v>
      </c>
      <c r="AF43" s="154"/>
      <c r="AG43" s="155" t="s">
        <v>128</v>
      </c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6"/>
      <c r="AS43" s="24"/>
      <c r="AT43" s="152" t="s">
        <v>129</v>
      </c>
      <c r="AU43" s="153"/>
      <c r="AV43" s="24"/>
      <c r="AW43" s="152" t="s">
        <v>119</v>
      </c>
      <c r="AX43" s="154"/>
      <c r="AY43" s="13"/>
      <c r="BC43" s="14" t="str">
        <f t="shared" si="3"/>
        <v>手足症候群1</v>
      </c>
      <c r="BE43" s="1" t="s">
        <v>46</v>
      </c>
      <c r="BF43" s="1" t="s">
        <v>115</v>
      </c>
      <c r="BG43" s="14">
        <v>0</v>
      </c>
      <c r="BH43" s="1" t="s">
        <v>88</v>
      </c>
    </row>
    <row r="44" spans="1:60" ht="6" customHeight="1" thickBot="1">
      <c r="A44" s="3"/>
      <c r="B44" s="3"/>
      <c r="C44" s="3"/>
      <c r="D44" s="3"/>
      <c r="E44" s="3"/>
      <c r="F44" s="3"/>
      <c r="G44" s="3"/>
      <c r="H44" s="3"/>
      <c r="I44" s="3"/>
      <c r="J44" s="3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39"/>
      <c r="Z44" s="39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3"/>
      <c r="AV44" s="3"/>
      <c r="AW44" s="3"/>
      <c r="AX44" s="3"/>
      <c r="AY44" s="13"/>
      <c r="BC44" s="14" t="str">
        <f t="shared" si="3"/>
        <v>手足症候群2</v>
      </c>
      <c r="BE44" s="1" t="s">
        <v>46</v>
      </c>
      <c r="BF44" s="1" t="s">
        <v>116</v>
      </c>
      <c r="BG44" s="14">
        <v>1</v>
      </c>
      <c r="BH44" s="1" t="s">
        <v>22</v>
      </c>
    </row>
    <row r="45" spans="1:60" ht="21" customHeight="1">
      <c r="A45" s="74" t="s">
        <v>206</v>
      </c>
      <c r="B45" s="7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13"/>
      <c r="BC45" s="14" t="str">
        <f t="shared" si="3"/>
        <v>手足症候群3</v>
      </c>
      <c r="BE45" s="1" t="s">
        <v>46</v>
      </c>
      <c r="BF45" s="1" t="s">
        <v>95</v>
      </c>
      <c r="BG45" s="14">
        <v>2</v>
      </c>
      <c r="BH45" s="1" t="s">
        <v>66</v>
      </c>
    </row>
    <row r="46" spans="1:60" ht="24.75" customHeight="1">
      <c r="A46" s="167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9"/>
      <c r="AY46" s="13"/>
      <c r="BC46" s="14" t="str">
        <f t="shared" si="3"/>
        <v>皮疹0</v>
      </c>
      <c r="BD46" s="1" t="s">
        <v>124</v>
      </c>
      <c r="BE46" s="1" t="s">
        <v>28</v>
      </c>
      <c r="BF46" s="1" t="s">
        <v>98</v>
      </c>
      <c r="BG46" s="14">
        <v>3</v>
      </c>
      <c r="BH46" s="1" t="s">
        <v>23</v>
      </c>
    </row>
    <row r="47" spans="1:60" ht="21" customHeight="1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9"/>
      <c r="AY47" s="13"/>
      <c r="BC47" s="14" t="str">
        <f t="shared" si="3"/>
        <v>皮疹1</v>
      </c>
      <c r="BE47" s="1" t="s">
        <v>28</v>
      </c>
      <c r="BF47" s="1" t="s">
        <v>130</v>
      </c>
      <c r="BG47" s="14">
        <v>0</v>
      </c>
      <c r="BH47" s="1" t="s">
        <v>88</v>
      </c>
    </row>
    <row r="48" spans="1:60" ht="5.25" customHeight="1" thickBo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2"/>
      <c r="AY48" s="13"/>
      <c r="BC48" s="14" t="str">
        <f t="shared" si="3"/>
        <v>皮疹2</v>
      </c>
      <c r="BE48" s="1" t="s">
        <v>28</v>
      </c>
      <c r="BF48" s="23" t="s">
        <v>131</v>
      </c>
      <c r="BG48" s="14">
        <v>1</v>
      </c>
      <c r="BH48" s="26" t="s">
        <v>25</v>
      </c>
    </row>
    <row r="49" spans="1:60" ht="21" customHeight="1">
      <c r="A49" s="40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2"/>
      <c r="AY49" s="13"/>
      <c r="BC49" s="14" t="str">
        <f t="shared" si="3"/>
        <v>皮疹3</v>
      </c>
      <c r="BE49" s="1" t="s">
        <v>28</v>
      </c>
      <c r="BF49" s="23" t="s">
        <v>132</v>
      </c>
      <c r="BG49" s="14">
        <v>2</v>
      </c>
      <c r="BH49" s="1" t="s">
        <v>26</v>
      </c>
    </row>
    <row r="50" spans="1:60" ht="21" customHeight="1">
      <c r="A50" s="43"/>
      <c r="B50" s="44"/>
      <c r="C50" s="44" t="s">
        <v>38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3"/>
      <c r="AY50" s="13"/>
      <c r="BC50" s="14" t="str">
        <f t="shared" si="3"/>
        <v>爪囲炎0</v>
      </c>
      <c r="BD50" s="1" t="s">
        <v>133</v>
      </c>
      <c r="BE50" s="1" t="s">
        <v>47</v>
      </c>
      <c r="BF50" s="1" t="s">
        <v>98</v>
      </c>
      <c r="BG50" s="14">
        <v>3</v>
      </c>
      <c r="BH50" s="1" t="s">
        <v>69</v>
      </c>
    </row>
    <row r="51" spans="1:60" ht="19.5" customHeight="1">
      <c r="A51" s="43"/>
      <c r="B51" s="44"/>
      <c r="C51" s="44" t="s">
        <v>70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3"/>
      <c r="AY51" s="8"/>
      <c r="BC51" s="14" t="str">
        <f t="shared" si="3"/>
        <v>爪囲炎1</v>
      </c>
      <c r="BE51" s="1" t="s">
        <v>47</v>
      </c>
      <c r="BF51" s="1" t="s">
        <v>134</v>
      </c>
      <c r="BG51" s="14">
        <v>0</v>
      </c>
      <c r="BH51" s="1" t="s">
        <v>103</v>
      </c>
    </row>
    <row r="52" spans="1:60" ht="18.75" customHeight="1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6"/>
      <c r="AY52" s="8"/>
      <c r="BC52" s="14" t="str">
        <f t="shared" si="3"/>
        <v>爪囲炎2</v>
      </c>
      <c r="BE52" s="1" t="s">
        <v>47</v>
      </c>
      <c r="BF52" s="1" t="s">
        <v>135</v>
      </c>
      <c r="BG52" s="14">
        <v>1</v>
      </c>
      <c r="BH52" s="1" t="s">
        <v>60</v>
      </c>
    </row>
    <row r="53" spans="1:60" ht="18.75" customHeight="1">
      <c r="A53" s="164"/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6"/>
      <c r="AY53" s="8"/>
      <c r="BC53" s="14" t="str">
        <f t="shared" si="3"/>
        <v>爪囲炎3</v>
      </c>
      <c r="BE53" s="1" t="s">
        <v>47</v>
      </c>
      <c r="BF53" s="1" t="s">
        <v>136</v>
      </c>
      <c r="BG53" s="14">
        <v>2</v>
      </c>
      <c r="BH53" s="1" t="s">
        <v>67</v>
      </c>
    </row>
    <row r="54" spans="1:60" ht="20.45" customHeight="1" thickBot="1">
      <c r="A54" s="45"/>
      <c r="B54" s="30" t="s">
        <v>39</v>
      </c>
      <c r="C54" s="30"/>
      <c r="D54" s="30"/>
      <c r="E54" s="145"/>
      <c r="F54" s="145"/>
      <c r="G54" s="145"/>
      <c r="H54" s="145"/>
      <c r="I54" s="145"/>
      <c r="J54" s="30" t="s">
        <v>40</v>
      </c>
      <c r="K54" s="145"/>
      <c r="L54" s="145"/>
      <c r="M54" s="30" t="s">
        <v>42</v>
      </c>
      <c r="N54" s="145"/>
      <c r="O54" s="145"/>
      <c r="P54" s="30" t="s">
        <v>41</v>
      </c>
      <c r="Q54" s="30"/>
      <c r="R54" s="146" t="s">
        <v>43</v>
      </c>
      <c r="S54" s="146"/>
      <c r="T54" s="146"/>
      <c r="U54" s="147" t="s">
        <v>207</v>
      </c>
      <c r="V54" s="147"/>
      <c r="W54" s="147"/>
      <c r="X54" s="147"/>
      <c r="Y54" s="147"/>
      <c r="Z54" s="147"/>
      <c r="AA54" s="147"/>
      <c r="AB54" s="147"/>
      <c r="AC54" s="147"/>
      <c r="AD54" s="147"/>
      <c r="AE54" s="30" t="s">
        <v>44</v>
      </c>
      <c r="AF54" s="30"/>
      <c r="AG54" s="148" t="s">
        <v>208</v>
      </c>
      <c r="AH54" s="148"/>
      <c r="AI54" s="148"/>
      <c r="AJ54" s="148"/>
      <c r="AK54" s="148"/>
      <c r="AL54" s="148"/>
      <c r="AM54" s="148"/>
      <c r="AN54" s="148"/>
      <c r="AO54" s="30" t="s">
        <v>45</v>
      </c>
      <c r="AP54" s="30"/>
      <c r="AQ54" s="147" t="s">
        <v>209</v>
      </c>
      <c r="AR54" s="147"/>
      <c r="AS54" s="147"/>
      <c r="AT54" s="147"/>
      <c r="AU54" s="147"/>
      <c r="AV54" s="147"/>
      <c r="AW54" s="147"/>
      <c r="AX54" s="46"/>
      <c r="AY54" s="8"/>
      <c r="BC54" s="14" t="str">
        <f t="shared" si="3"/>
        <v>下痢0</v>
      </c>
      <c r="BD54" s="1" t="s">
        <v>137</v>
      </c>
      <c r="BE54" s="1" t="s">
        <v>32</v>
      </c>
      <c r="BF54" s="1" t="s">
        <v>98</v>
      </c>
      <c r="BG54" s="14">
        <v>3</v>
      </c>
      <c r="BH54" s="1" t="s">
        <v>138</v>
      </c>
    </row>
    <row r="55" spans="1:60" ht="18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8"/>
      <c r="BC55" s="14" t="str">
        <f t="shared" si="3"/>
        <v>下痢1</v>
      </c>
      <c r="BE55" s="1" t="s">
        <v>32</v>
      </c>
      <c r="BF55" s="1" t="s">
        <v>139</v>
      </c>
      <c r="BG55" s="14">
        <v>0</v>
      </c>
      <c r="BH55" s="1" t="s">
        <v>140</v>
      </c>
    </row>
    <row r="56" spans="1:60" ht="18.75" customHeight="1">
      <c r="AY56" s="8"/>
      <c r="BC56" s="14" t="str">
        <f t="shared" si="3"/>
        <v>下痢2</v>
      </c>
      <c r="BE56" s="1" t="s">
        <v>32</v>
      </c>
      <c r="BF56" s="1" t="s">
        <v>141</v>
      </c>
      <c r="BG56" s="14">
        <v>1</v>
      </c>
      <c r="BH56" s="1" t="s">
        <v>30</v>
      </c>
    </row>
    <row r="57" spans="1:60" ht="18.75" customHeight="1">
      <c r="AY57" s="8"/>
      <c r="BC57" s="14" t="str">
        <f t="shared" si="3"/>
        <v>下痢3</v>
      </c>
      <c r="BE57" s="1" t="s">
        <v>32</v>
      </c>
      <c r="BF57" s="1" t="s">
        <v>96</v>
      </c>
      <c r="BG57" s="14">
        <v>2</v>
      </c>
      <c r="BH57" s="1" t="s">
        <v>62</v>
      </c>
    </row>
    <row r="58" spans="1:60" ht="18.75" customHeight="1">
      <c r="AY58" s="8"/>
      <c r="BC58" s="14" t="str">
        <f t="shared" si="3"/>
        <v>便秘0</v>
      </c>
      <c r="BD58" s="1" t="s">
        <v>142</v>
      </c>
      <c r="BE58" s="1" t="s">
        <v>34</v>
      </c>
      <c r="BF58" s="1" t="s">
        <v>98</v>
      </c>
      <c r="BG58" s="14">
        <v>3</v>
      </c>
      <c r="BH58" s="1" t="s">
        <v>143</v>
      </c>
    </row>
    <row r="59" spans="1:60" ht="18.75" customHeight="1">
      <c r="AY59" s="8"/>
      <c r="BC59" s="14" t="str">
        <f t="shared" si="3"/>
        <v>便秘1</v>
      </c>
      <c r="BE59" s="1" t="s">
        <v>34</v>
      </c>
      <c r="BF59" s="1" t="s">
        <v>144</v>
      </c>
      <c r="BG59" s="14">
        <v>0</v>
      </c>
      <c r="BH59" s="1" t="s">
        <v>145</v>
      </c>
    </row>
    <row r="60" spans="1:60" ht="18.75" customHeight="1">
      <c r="AY60" s="8"/>
      <c r="BC60" s="14" t="str">
        <f t="shared" si="3"/>
        <v>便秘2</v>
      </c>
      <c r="BE60" s="1" t="s">
        <v>34</v>
      </c>
      <c r="BF60" s="1" t="s">
        <v>146</v>
      </c>
      <c r="BG60" s="14">
        <v>1</v>
      </c>
      <c r="BH60" s="1" t="s">
        <v>50</v>
      </c>
    </row>
    <row r="61" spans="1:60" ht="18.75" customHeight="1">
      <c r="AY61" s="8"/>
      <c r="BC61" s="14" t="str">
        <f t="shared" si="3"/>
        <v>末梢神経障害0</v>
      </c>
      <c r="BD61" s="1" t="s">
        <v>147</v>
      </c>
      <c r="BE61" s="1" t="s">
        <v>48</v>
      </c>
      <c r="BF61" s="1" t="s">
        <v>98</v>
      </c>
      <c r="BG61" s="14">
        <v>2</v>
      </c>
      <c r="BH61" s="1" t="s">
        <v>51</v>
      </c>
    </row>
    <row r="62" spans="1:60" ht="25.15" customHeight="1">
      <c r="AY62" s="9"/>
      <c r="BC62" s="14" t="str">
        <f t="shared" si="3"/>
        <v>末梢神経障害1</v>
      </c>
      <c r="BE62" s="1" t="s">
        <v>48</v>
      </c>
      <c r="BF62" s="23" t="s">
        <v>148</v>
      </c>
      <c r="BG62" s="14">
        <v>3</v>
      </c>
      <c r="BH62" s="1" t="s">
        <v>52</v>
      </c>
    </row>
    <row r="63" spans="1:60" ht="19.5" customHeight="1">
      <c r="AY63" s="8"/>
      <c r="BC63" s="14" t="str">
        <f t="shared" si="3"/>
        <v>末梢神経障害2</v>
      </c>
      <c r="BE63" s="1" t="s">
        <v>48</v>
      </c>
      <c r="BF63" s="1" t="s">
        <v>149</v>
      </c>
      <c r="BG63" s="14">
        <v>0</v>
      </c>
      <c r="BH63" s="1" t="s">
        <v>150</v>
      </c>
    </row>
    <row r="64" spans="1:60" ht="18.75" customHeight="1">
      <c r="BC64" s="14" t="str">
        <f t="shared" si="3"/>
        <v>末梢神経障害3</v>
      </c>
      <c r="BE64" s="1" t="s">
        <v>48</v>
      </c>
      <c r="BF64" s="1" t="s">
        <v>151</v>
      </c>
      <c r="BG64" s="14">
        <v>1</v>
      </c>
      <c r="BH64" s="1" t="s">
        <v>35</v>
      </c>
    </row>
    <row r="65" spans="59:60">
      <c r="BG65" s="14">
        <v>2</v>
      </c>
      <c r="BH65" s="1" t="s">
        <v>63</v>
      </c>
    </row>
    <row r="66" spans="59:60">
      <c r="BG66" s="14">
        <v>0</v>
      </c>
      <c r="BH66" s="1" t="s">
        <v>150</v>
      </c>
    </row>
    <row r="67" spans="59:60">
      <c r="BG67" s="14">
        <v>1</v>
      </c>
      <c r="BH67" s="1" t="s">
        <v>152</v>
      </c>
    </row>
    <row r="68" spans="59:60">
      <c r="BG68" s="14">
        <v>2</v>
      </c>
      <c r="BH68" s="1" t="s">
        <v>153</v>
      </c>
    </row>
    <row r="69" spans="59:60">
      <c r="BG69" s="14">
        <v>3</v>
      </c>
      <c r="BH69" s="1" t="s">
        <v>68</v>
      </c>
    </row>
  </sheetData>
  <mergeCells count="210">
    <mergeCell ref="A14:D15"/>
    <mergeCell ref="G14:K15"/>
    <mergeCell ref="M14:U15"/>
    <mergeCell ref="A16:C16"/>
    <mergeCell ref="D16:V17"/>
    <mergeCell ref="AE23:AM24"/>
    <mergeCell ref="AD19:AD20"/>
    <mergeCell ref="AE33:AM34"/>
    <mergeCell ref="AE37:AM38"/>
    <mergeCell ref="AE35:AM36"/>
    <mergeCell ref="K31:K32"/>
    <mergeCell ref="K33:K34"/>
    <mergeCell ref="L21:S22"/>
    <mergeCell ref="L23:S24"/>
    <mergeCell ref="L25:S26"/>
    <mergeCell ref="H18:J18"/>
    <mergeCell ref="H31:J32"/>
    <mergeCell ref="T33:T34"/>
    <mergeCell ref="T35:T36"/>
    <mergeCell ref="T37:T38"/>
    <mergeCell ref="R10:R11"/>
    <mergeCell ref="S10:U11"/>
    <mergeCell ref="V10:V11"/>
    <mergeCell ref="W10:AA11"/>
    <mergeCell ref="K39:K40"/>
    <mergeCell ref="T19:T20"/>
    <mergeCell ref="U27:AC28"/>
    <mergeCell ref="U29:AC30"/>
    <mergeCell ref="U31:AC32"/>
    <mergeCell ref="T29:T30"/>
    <mergeCell ref="T31:T32"/>
    <mergeCell ref="T18:AC18"/>
    <mergeCell ref="U19:AC20"/>
    <mergeCell ref="U21:AC22"/>
    <mergeCell ref="U23:AC24"/>
    <mergeCell ref="U25:AC26"/>
    <mergeCell ref="T21:T22"/>
    <mergeCell ref="T23:T24"/>
    <mergeCell ref="T25:T26"/>
    <mergeCell ref="K18:S18"/>
    <mergeCell ref="L19:S20"/>
    <mergeCell ref="AB13:AF13"/>
    <mergeCell ref="U37:AC38"/>
    <mergeCell ref="U39:AC40"/>
    <mergeCell ref="T39:T40"/>
    <mergeCell ref="U33:AC34"/>
    <mergeCell ref="U35:AC36"/>
    <mergeCell ref="AE39:AM40"/>
    <mergeCell ref="AE31:AM32"/>
    <mergeCell ref="AD18:AM18"/>
    <mergeCell ref="AE19:AM20"/>
    <mergeCell ref="AE21:AM22"/>
    <mergeCell ref="AO30:AT30"/>
    <mergeCell ref="AS37:AT37"/>
    <mergeCell ref="AS39:AT39"/>
    <mergeCell ref="AS19:AT19"/>
    <mergeCell ref="AS21:AT21"/>
    <mergeCell ref="AS23:AT23"/>
    <mergeCell ref="AS25:AT25"/>
    <mergeCell ref="AS27:AT27"/>
    <mergeCell ref="AS29:AT29"/>
    <mergeCell ref="AS31:AT31"/>
    <mergeCell ref="AS33:AT33"/>
    <mergeCell ref="AS35:AT35"/>
    <mergeCell ref="H41:H43"/>
    <mergeCell ref="H19:J20"/>
    <mergeCell ref="H21:J22"/>
    <mergeCell ref="H23:J24"/>
    <mergeCell ref="H25:J26"/>
    <mergeCell ref="H27:J28"/>
    <mergeCell ref="L39:S40"/>
    <mergeCell ref="K19:K20"/>
    <mergeCell ref="K21:K22"/>
    <mergeCell ref="K23:K24"/>
    <mergeCell ref="K25:K26"/>
    <mergeCell ref="K27:K28"/>
    <mergeCell ref="K29:K30"/>
    <mergeCell ref="L27:S28"/>
    <mergeCell ref="L29:S30"/>
    <mergeCell ref="L31:S32"/>
    <mergeCell ref="L33:S34"/>
    <mergeCell ref="L35:S36"/>
    <mergeCell ref="L37:S38"/>
    <mergeCell ref="K35:K36"/>
    <mergeCell ref="K37:K38"/>
    <mergeCell ref="H29:J30"/>
    <mergeCell ref="H39:J40"/>
    <mergeCell ref="AV31:AX31"/>
    <mergeCell ref="AV32:AX32"/>
    <mergeCell ref="AV33:AX33"/>
    <mergeCell ref="I41:J43"/>
    <mergeCell ref="H33:J34"/>
    <mergeCell ref="H35:J36"/>
    <mergeCell ref="H37:J38"/>
    <mergeCell ref="AD21:AD22"/>
    <mergeCell ref="AD23:AD24"/>
    <mergeCell ref="AD25:AD26"/>
    <mergeCell ref="AD27:AD28"/>
    <mergeCell ref="AD29:AD30"/>
    <mergeCell ref="T27:T28"/>
    <mergeCell ref="N41:AO42"/>
    <mergeCell ref="AD31:AD32"/>
    <mergeCell ref="AD33:AD34"/>
    <mergeCell ref="AD35:AD36"/>
    <mergeCell ref="AD37:AD38"/>
    <mergeCell ref="AD39:AD40"/>
    <mergeCell ref="AO26:AT26"/>
    <mergeCell ref="AO28:AT28"/>
    <mergeCell ref="AO34:AT34"/>
    <mergeCell ref="AO36:AT36"/>
    <mergeCell ref="AO32:AT32"/>
    <mergeCell ref="A46:AX48"/>
    <mergeCell ref="AV22:AX22"/>
    <mergeCell ref="AV23:AX23"/>
    <mergeCell ref="AV24:AX24"/>
    <mergeCell ref="AV25:AX25"/>
    <mergeCell ref="AV26:AX26"/>
    <mergeCell ref="AV27:AX27"/>
    <mergeCell ref="AV19:AX19"/>
    <mergeCell ref="AV20:AX20"/>
    <mergeCell ref="AO38:AT38"/>
    <mergeCell ref="AO40:AT40"/>
    <mergeCell ref="C41:G42"/>
    <mergeCell ref="AE25:AM26"/>
    <mergeCell ref="AE27:AM28"/>
    <mergeCell ref="AE29:AM30"/>
    <mergeCell ref="AV21:AX21"/>
    <mergeCell ref="AV40:AX40"/>
    <mergeCell ref="AV36:AX36"/>
    <mergeCell ref="AV37:AX37"/>
    <mergeCell ref="AV38:AX38"/>
    <mergeCell ref="AV39:AX39"/>
    <mergeCell ref="AV28:AX28"/>
    <mergeCell ref="AV29:AX29"/>
    <mergeCell ref="AV30:AX30"/>
    <mergeCell ref="AZ19:AZ21"/>
    <mergeCell ref="E54:I54"/>
    <mergeCell ref="K54:L54"/>
    <mergeCell ref="N54:O54"/>
    <mergeCell ref="R54:T54"/>
    <mergeCell ref="U54:AD54"/>
    <mergeCell ref="AG54:AN54"/>
    <mergeCell ref="AQ54:AW54"/>
    <mergeCell ref="AV41:AX41"/>
    <mergeCell ref="AP42:AR42"/>
    <mergeCell ref="AS42:AU42"/>
    <mergeCell ref="AV42:AX42"/>
    <mergeCell ref="AB43:AC43"/>
    <mergeCell ref="AE43:AF43"/>
    <mergeCell ref="AG43:AR43"/>
    <mergeCell ref="AT43:AU43"/>
    <mergeCell ref="AW43:AX43"/>
    <mergeCell ref="AP41:AR41"/>
    <mergeCell ref="AS41:AU41"/>
    <mergeCell ref="N43:Z43"/>
    <mergeCell ref="K41:K43"/>
    <mergeCell ref="L41:M43"/>
    <mergeCell ref="N50:AX51"/>
    <mergeCell ref="A52:AX53"/>
    <mergeCell ref="A7:C7"/>
    <mergeCell ref="D7:L7"/>
    <mergeCell ref="W7:AA7"/>
    <mergeCell ref="AB7:AG7"/>
    <mergeCell ref="U9:AA9"/>
    <mergeCell ref="AB9:AG9"/>
    <mergeCell ref="AH9:AX9"/>
    <mergeCell ref="AH7:AX7"/>
    <mergeCell ref="A8:F8"/>
    <mergeCell ref="AB8:AG8"/>
    <mergeCell ref="AH8:AX8"/>
    <mergeCell ref="A9:F9"/>
    <mergeCell ref="N9:O9"/>
    <mergeCell ref="P9:Q9"/>
    <mergeCell ref="R9:S9"/>
    <mergeCell ref="N7:V7"/>
    <mergeCell ref="G8:AA8"/>
    <mergeCell ref="H9:L9"/>
    <mergeCell ref="AS3:AT3"/>
    <mergeCell ref="AV3:AW3"/>
    <mergeCell ref="A5:C6"/>
    <mergeCell ref="D5:U6"/>
    <mergeCell ref="W5:AA6"/>
    <mergeCell ref="AB5:AX5"/>
    <mergeCell ref="AB6:AX6"/>
    <mergeCell ref="A3:AK3"/>
    <mergeCell ref="AO3:AQ3"/>
    <mergeCell ref="A10:Q11"/>
    <mergeCell ref="AU18:AX18"/>
    <mergeCell ref="AV34:AX34"/>
    <mergeCell ref="AV35:AX35"/>
    <mergeCell ref="C12:AA13"/>
    <mergeCell ref="AH12:AJ12"/>
    <mergeCell ref="AL12:AM12"/>
    <mergeCell ref="AO12:AP12"/>
    <mergeCell ref="AH13:AQ13"/>
    <mergeCell ref="AS10:AV10"/>
    <mergeCell ref="AS11:AW11"/>
    <mergeCell ref="X14:AX16"/>
    <mergeCell ref="AB11:AF11"/>
    <mergeCell ref="AI11:AK11"/>
    <mergeCell ref="AM11:AN11"/>
    <mergeCell ref="AP11:AR11"/>
    <mergeCell ref="AB12:AF12"/>
    <mergeCell ref="AB10:AF10"/>
    <mergeCell ref="AH10:AL10"/>
    <mergeCell ref="AN10:AQ10"/>
    <mergeCell ref="AN18:AT18"/>
    <mergeCell ref="AO20:AT20"/>
    <mergeCell ref="AO22:AT22"/>
    <mergeCell ref="AO24:AT24"/>
  </mergeCells>
  <phoneticPr fontId="3"/>
  <dataValidations count="5">
    <dataValidation type="list" allowBlank="1" showInputMessage="1" showErrorMessage="1" sqref="AP42:AX42">
      <formula1>$BL$21:$BL$31</formula1>
    </dataValidation>
    <dataValidation type="list" allowBlank="1" showInputMessage="1" showErrorMessage="1" sqref="Y44:Z44">
      <formula1>BL$21:BL$31</formula1>
    </dataValidation>
    <dataValidation imeMode="on" allowBlank="1" showInputMessage="1" showErrorMessage="1" sqref="AB5:AY6 N7:V7 A50 A52 D7:L7 AY41:AY50 AH9:AY9 AY10:AZ13 AY14:AY15"/>
    <dataValidation imeMode="hiragana" allowBlank="1" showInputMessage="1" showErrorMessage="1" sqref="D5:V6 AG54:AN54 AQ54:AW54 U54:AD54 D16:V17 N50:AX51"/>
    <dataValidation imeMode="off" allowBlank="1" showInputMessage="1" showErrorMessage="1" sqref="X14 AS3:AT3 AV3:AW3 N9 AH7:AY8 K54:L54 N54 E54:I54 R9:S9 K2"/>
  </dataValidations>
  <pageMargins left="0.51181102362204722" right="0.51181102362204722" top="0.74803149606299213" bottom="0.74803149606299213" header="0.31496062992125984" footer="0.31496062992125984"/>
  <pageSetup paperSize="9" scale="60" orientation="portrait" r:id="rId1"/>
  <colBreaks count="1" manualBreakCount="1">
    <brk id="5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0</xdr:col>
                    <xdr:colOff>209550</xdr:colOff>
                    <xdr:row>48</xdr:row>
                    <xdr:rowOff>209550</xdr:rowOff>
                  </from>
                  <to>
                    <xdr:col>2</xdr:col>
                    <xdr:colOff>104775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0</xdr:col>
                    <xdr:colOff>209550</xdr:colOff>
                    <xdr:row>49</xdr:row>
                    <xdr:rowOff>209550</xdr:rowOff>
                  </from>
                  <to>
                    <xdr:col>2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Group Box 10">
              <controlPr defaultSize="0" autoFill="0" autoPict="0">
                <anchor moveWithCells="1">
                  <from>
                    <xdr:col>27</xdr:col>
                    <xdr:colOff>66675</xdr:colOff>
                    <xdr:row>44</xdr:row>
                    <xdr:rowOff>0</xdr:rowOff>
                  </from>
                  <to>
                    <xdr:col>32</xdr:col>
                    <xdr:colOff>190500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Group Box 11">
              <controlPr defaultSize="0" autoFill="0" autoPict="0">
                <anchor moveWithCells="1">
                  <from>
                    <xdr:col>39</xdr:col>
                    <xdr:colOff>19050</xdr:colOff>
                    <xdr:row>44</xdr:row>
                    <xdr:rowOff>0</xdr:rowOff>
                  </from>
                  <to>
                    <xdr:col>43</xdr:col>
                    <xdr:colOff>171450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Group Box 16">
              <controlPr defaultSize="0" autoFill="0" autoPict="0">
                <anchor moveWithCells="1">
                  <from>
                    <xdr:col>38</xdr:col>
                    <xdr:colOff>104775</xdr:colOff>
                    <xdr:row>43</xdr:row>
                    <xdr:rowOff>76200</xdr:rowOff>
                  </from>
                  <to>
                    <xdr:col>45</xdr:col>
                    <xdr:colOff>133350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9" name="Option Button 59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247650</xdr:rowOff>
                  </from>
                  <to>
                    <xdr:col>27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0" name="Option Button 60">
              <controlPr defaultSize="0" autoFill="0" autoLine="0" autoPict="0">
                <anchor moveWithCells="1">
                  <from>
                    <xdr:col>29</xdr:col>
                    <xdr:colOff>0</xdr:colOff>
                    <xdr:row>41</xdr:row>
                    <xdr:rowOff>247650</xdr:rowOff>
                  </from>
                  <to>
                    <xdr:col>30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1" name="Option Button 61">
              <controlPr defaultSize="0" autoFill="0" autoLine="0" autoPict="0">
                <anchor moveWithCells="1">
                  <from>
                    <xdr:col>43</xdr:col>
                    <xdr:colOff>142875</xdr:colOff>
                    <xdr:row>41</xdr:row>
                    <xdr:rowOff>247650</xdr:rowOff>
                  </from>
                  <to>
                    <xdr:col>44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2" name="Option Button 62">
              <controlPr defaultSize="0" autoFill="0" autoLine="0" autoPict="0">
                <anchor moveWithCells="1">
                  <from>
                    <xdr:col>47</xdr:col>
                    <xdr:colOff>0</xdr:colOff>
                    <xdr:row>41</xdr:row>
                    <xdr:rowOff>257175</xdr:rowOff>
                  </from>
                  <to>
                    <xdr:col>48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3" name="Group Box 63">
              <controlPr defaultSize="0" autoFill="0" autoPict="0">
                <anchor moveWithCells="1">
                  <from>
                    <xdr:col>43</xdr:col>
                    <xdr:colOff>0</xdr:colOff>
                    <xdr:row>41</xdr:row>
                    <xdr:rowOff>333375</xdr:rowOff>
                  </from>
                  <to>
                    <xdr:col>65</xdr:col>
                    <xdr:colOff>95250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4" name="Group Box 64">
              <controlPr defaultSize="0" autoFill="0" autoPict="0">
                <anchor moveWithCells="1">
                  <from>
                    <xdr:col>25</xdr:col>
                    <xdr:colOff>133350</xdr:colOff>
                    <xdr:row>41</xdr:row>
                    <xdr:rowOff>333375</xdr:rowOff>
                  </from>
                  <to>
                    <xdr:col>32</xdr:col>
                    <xdr:colOff>152400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5" name="Check Box 67">
              <controlPr defaultSize="0" autoFill="0" autoLine="0" autoPict="0">
                <anchor moveWithCells="1">
                  <from>
                    <xdr:col>46</xdr:col>
                    <xdr:colOff>9525</xdr:colOff>
                    <xdr:row>18</xdr:row>
                    <xdr:rowOff>228600</xdr:rowOff>
                  </from>
                  <to>
                    <xdr:col>47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6" name="Check Box 68">
              <controlPr defaultSize="0" autoFill="0" autoLine="0" autoPict="0">
                <anchor moveWithCells="1">
                  <from>
                    <xdr:col>46</xdr:col>
                    <xdr:colOff>9525</xdr:colOff>
                    <xdr:row>17</xdr:row>
                    <xdr:rowOff>476250</xdr:rowOff>
                  </from>
                  <to>
                    <xdr:col>47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7" name="Check Box 69">
              <controlPr defaultSize="0" autoFill="0" autoLine="0" autoPict="0">
                <anchor moveWithCells="1">
                  <from>
                    <xdr:col>46</xdr:col>
                    <xdr:colOff>9525</xdr:colOff>
                    <xdr:row>20</xdr:row>
                    <xdr:rowOff>228600</xdr:rowOff>
                  </from>
                  <to>
                    <xdr:col>47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8" name="Check Box 70">
              <controlPr defaultSize="0" autoFill="0" autoLine="0" autoPict="0">
                <anchor moveWithCells="1">
                  <from>
                    <xdr:col>46</xdr:col>
                    <xdr:colOff>9525</xdr:colOff>
                    <xdr:row>19</xdr:row>
                    <xdr:rowOff>476250</xdr:rowOff>
                  </from>
                  <to>
                    <xdr:col>47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9" name="Check Box 71">
              <controlPr defaultSize="0" autoFill="0" autoLine="0" autoPict="0">
                <anchor moveWithCells="1">
                  <from>
                    <xdr:col>46</xdr:col>
                    <xdr:colOff>9525</xdr:colOff>
                    <xdr:row>22</xdr:row>
                    <xdr:rowOff>228600</xdr:rowOff>
                  </from>
                  <to>
                    <xdr:col>47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0" name="Check Box 72">
              <controlPr defaultSize="0" autoFill="0" autoLine="0" autoPict="0">
                <anchor moveWithCells="1">
                  <from>
                    <xdr:col>46</xdr:col>
                    <xdr:colOff>9525</xdr:colOff>
                    <xdr:row>21</xdr:row>
                    <xdr:rowOff>476250</xdr:rowOff>
                  </from>
                  <to>
                    <xdr:col>47</xdr:col>
                    <xdr:colOff>9525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1" name="Check Box 73">
              <controlPr defaultSize="0" autoFill="0" autoLine="0" autoPict="0">
                <anchor moveWithCells="1">
                  <from>
                    <xdr:col>46</xdr:col>
                    <xdr:colOff>9525</xdr:colOff>
                    <xdr:row>25</xdr:row>
                    <xdr:rowOff>38100</xdr:rowOff>
                  </from>
                  <to>
                    <xdr:col>47</xdr:col>
                    <xdr:colOff>9525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2" name="Check Box 74">
              <controlPr defaultSize="0" autoFill="0" autoLine="0" autoPict="0">
                <anchor moveWithCells="1">
                  <from>
                    <xdr:col>46</xdr:col>
                    <xdr:colOff>9525</xdr:colOff>
                    <xdr:row>23</xdr:row>
                    <xdr:rowOff>476250</xdr:rowOff>
                  </from>
                  <to>
                    <xdr:col>47</xdr:col>
                    <xdr:colOff>9525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3" name="Check Box 75">
              <controlPr defaultSize="0" autoFill="0" autoLine="0" autoPict="0">
                <anchor moveWithCells="1">
                  <from>
                    <xdr:col>46</xdr:col>
                    <xdr:colOff>9525</xdr:colOff>
                    <xdr:row>27</xdr:row>
                    <xdr:rowOff>38100</xdr:rowOff>
                  </from>
                  <to>
                    <xdr:col>47</xdr:col>
                    <xdr:colOff>9525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4" name="Check Box 76">
              <controlPr defaultSize="0" autoFill="0" autoLine="0" autoPict="0">
                <anchor moveWithCells="1">
                  <from>
                    <xdr:col>46</xdr:col>
                    <xdr:colOff>9525</xdr:colOff>
                    <xdr:row>25</xdr:row>
                    <xdr:rowOff>476250</xdr:rowOff>
                  </from>
                  <to>
                    <xdr:col>47</xdr:col>
                    <xdr:colOff>9525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5" name="Check Box 77">
              <controlPr defaultSize="0" autoFill="0" autoLine="0" autoPict="0">
                <anchor moveWithCells="1">
                  <from>
                    <xdr:col>46</xdr:col>
                    <xdr:colOff>9525</xdr:colOff>
                    <xdr:row>29</xdr:row>
                    <xdr:rowOff>19050</xdr:rowOff>
                  </from>
                  <to>
                    <xdr:col>47</xdr:col>
                    <xdr:colOff>9525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6" name="Check Box 78">
              <controlPr defaultSize="0" autoFill="0" autoLine="0" autoPict="0">
                <anchor moveWithCells="1">
                  <from>
                    <xdr:col>46</xdr:col>
                    <xdr:colOff>9525</xdr:colOff>
                    <xdr:row>27</xdr:row>
                    <xdr:rowOff>476250</xdr:rowOff>
                  </from>
                  <to>
                    <xdr:col>47</xdr:col>
                    <xdr:colOff>9525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7" name="Check Box 79">
              <controlPr defaultSize="0" autoFill="0" autoLine="0" autoPict="0">
                <anchor moveWithCells="1">
                  <from>
                    <xdr:col>46</xdr:col>
                    <xdr:colOff>9525</xdr:colOff>
                    <xdr:row>31</xdr:row>
                    <xdr:rowOff>95250</xdr:rowOff>
                  </from>
                  <to>
                    <xdr:col>47</xdr:col>
                    <xdr:colOff>9525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8" name="Check Box 80">
              <controlPr defaultSize="0" autoFill="0" autoLine="0" autoPict="0">
                <anchor moveWithCells="1">
                  <from>
                    <xdr:col>46</xdr:col>
                    <xdr:colOff>9525</xdr:colOff>
                    <xdr:row>30</xdr:row>
                    <xdr:rowOff>95250</xdr:rowOff>
                  </from>
                  <to>
                    <xdr:col>47</xdr:col>
                    <xdr:colOff>9525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9" name="Check Box 81">
              <controlPr defaultSize="0" autoFill="0" autoLine="0" autoPict="0">
                <anchor moveWithCells="1">
                  <from>
                    <xdr:col>46</xdr:col>
                    <xdr:colOff>9525</xdr:colOff>
                    <xdr:row>32</xdr:row>
                    <xdr:rowOff>228600</xdr:rowOff>
                  </from>
                  <to>
                    <xdr:col>47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0" name="Check Box 82">
              <controlPr defaultSize="0" autoFill="0" autoLine="0" autoPict="0">
                <anchor moveWithCells="1">
                  <from>
                    <xdr:col>46</xdr:col>
                    <xdr:colOff>9525</xdr:colOff>
                    <xdr:row>31</xdr:row>
                    <xdr:rowOff>476250</xdr:rowOff>
                  </from>
                  <to>
                    <xdr:col>47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1" name="Check Box 83">
              <controlPr defaultSize="0" autoFill="0" autoLine="0" autoPict="0">
                <anchor moveWithCells="1">
                  <from>
                    <xdr:col>46</xdr:col>
                    <xdr:colOff>9525</xdr:colOff>
                    <xdr:row>34</xdr:row>
                    <xdr:rowOff>228600</xdr:rowOff>
                  </from>
                  <to>
                    <xdr:col>47</xdr:col>
                    <xdr:colOff>9525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2" name="Check Box 84">
              <controlPr defaultSize="0" autoFill="0" autoLine="0" autoPict="0">
                <anchor moveWithCells="1">
                  <from>
                    <xdr:col>46</xdr:col>
                    <xdr:colOff>9525</xdr:colOff>
                    <xdr:row>33</xdr:row>
                    <xdr:rowOff>476250</xdr:rowOff>
                  </from>
                  <to>
                    <xdr:col>47</xdr:col>
                    <xdr:colOff>9525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3" name="Check Box 85">
              <controlPr defaultSize="0" autoFill="0" autoLine="0" autoPict="0">
                <anchor moveWithCells="1">
                  <from>
                    <xdr:col>46</xdr:col>
                    <xdr:colOff>9525</xdr:colOff>
                    <xdr:row>36</xdr:row>
                    <xdr:rowOff>228600</xdr:rowOff>
                  </from>
                  <to>
                    <xdr:col>47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4" name="Check Box 86">
              <controlPr defaultSize="0" autoFill="0" autoLine="0" autoPict="0">
                <anchor moveWithCells="1">
                  <from>
                    <xdr:col>46</xdr:col>
                    <xdr:colOff>9525</xdr:colOff>
                    <xdr:row>35</xdr:row>
                    <xdr:rowOff>476250</xdr:rowOff>
                  </from>
                  <to>
                    <xdr:col>47</xdr:col>
                    <xdr:colOff>9525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5" name="Check Box 87">
              <controlPr defaultSize="0" autoFill="0" autoLine="0" autoPict="0">
                <anchor moveWithCells="1">
                  <from>
                    <xdr:col>46</xdr:col>
                    <xdr:colOff>9525</xdr:colOff>
                    <xdr:row>39</xdr:row>
                    <xdr:rowOff>104775</xdr:rowOff>
                  </from>
                  <to>
                    <xdr:col>47</xdr:col>
                    <xdr:colOff>9525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6" name="Check Box 88">
              <controlPr defaultSize="0" autoFill="0" autoLine="0" autoPict="0">
                <anchor moveWithCells="1">
                  <from>
                    <xdr:col>46</xdr:col>
                    <xdr:colOff>9525</xdr:colOff>
                    <xdr:row>38</xdr:row>
                    <xdr:rowOff>85725</xdr:rowOff>
                  </from>
                  <to>
                    <xdr:col>47</xdr:col>
                    <xdr:colOff>9525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37" name="Group Box 15">
              <controlPr defaultSize="0" autoFill="0" autoPict="0">
                <anchor moveWithCells="1">
                  <from>
                    <xdr:col>38</xdr:col>
                    <xdr:colOff>142875</xdr:colOff>
                    <xdr:row>38</xdr:row>
                    <xdr:rowOff>419100</xdr:rowOff>
                  </from>
                  <to>
                    <xdr:col>48</xdr:col>
                    <xdr:colOff>133350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8" name="Check Box 89">
              <controlPr defaultSize="0" autoFill="0" autoLine="0" autoPict="0">
                <anchor moveWithCells="1">
                  <from>
                    <xdr:col>39</xdr:col>
                    <xdr:colOff>0</xdr:colOff>
                    <xdr:row>19</xdr:row>
                    <xdr:rowOff>19050</xdr:rowOff>
                  </from>
                  <to>
                    <xdr:col>40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9" name="Check Box 91">
              <controlPr defaultSize="0" autoFill="0" autoLine="0" autoPict="0">
                <anchor moveWithCells="1">
                  <from>
                    <xdr:col>39</xdr:col>
                    <xdr:colOff>0</xdr:colOff>
                    <xdr:row>20</xdr:row>
                    <xdr:rowOff>19050</xdr:rowOff>
                  </from>
                  <to>
                    <xdr:col>40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0" name="Check Box 92">
              <controlPr defaultSize="0" autoFill="0" autoLine="0" autoPict="0">
                <anchor moveWithCells="1">
                  <from>
                    <xdr:col>39</xdr:col>
                    <xdr:colOff>0</xdr:colOff>
                    <xdr:row>21</xdr:row>
                    <xdr:rowOff>19050</xdr:rowOff>
                  </from>
                  <to>
                    <xdr:col>40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1" name="Check Box 94">
              <controlPr defaultSize="0" autoFill="0" autoLine="0" autoPict="0">
                <anchor moveWithCells="1">
                  <from>
                    <xdr:col>39</xdr:col>
                    <xdr:colOff>0</xdr:colOff>
                    <xdr:row>22</xdr:row>
                    <xdr:rowOff>19050</xdr:rowOff>
                  </from>
                  <to>
                    <xdr:col>40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2" name="Check Box 95">
              <controlPr defaultSize="0" autoFill="0" autoLine="0" autoPict="0">
                <anchor moveWithCells="1">
                  <from>
                    <xdr:col>39</xdr:col>
                    <xdr:colOff>0</xdr:colOff>
                    <xdr:row>23</xdr:row>
                    <xdr:rowOff>19050</xdr:rowOff>
                  </from>
                  <to>
                    <xdr:col>40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3" name="Check Box 97">
              <controlPr defaultSize="0" autoFill="0" autoLine="0" autoPict="0">
                <anchor moveWithCells="1">
                  <from>
                    <xdr:col>39</xdr:col>
                    <xdr:colOff>0</xdr:colOff>
                    <xdr:row>24</xdr:row>
                    <xdr:rowOff>76200</xdr:rowOff>
                  </from>
                  <to>
                    <xdr:col>40</xdr:col>
                    <xdr:colOff>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4" name="Check Box 98">
              <controlPr defaultSize="0" autoFill="0" autoLine="0" autoPict="0">
                <anchor moveWithCells="1">
                  <from>
                    <xdr:col>39</xdr:col>
                    <xdr:colOff>0</xdr:colOff>
                    <xdr:row>25</xdr:row>
                    <xdr:rowOff>57150</xdr:rowOff>
                  </from>
                  <to>
                    <xdr:col>40</xdr:col>
                    <xdr:colOff>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>
                <anchor moveWithCells="1">
                  <from>
                    <xdr:col>39</xdr:col>
                    <xdr:colOff>0</xdr:colOff>
                    <xdr:row>26</xdr:row>
                    <xdr:rowOff>66675</xdr:rowOff>
                  </from>
                  <to>
                    <xdr:col>39</xdr:col>
                    <xdr:colOff>257175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6" name="Check Box 101">
              <controlPr defaultSize="0" autoFill="0" autoLine="0" autoPict="0">
                <anchor moveWithCells="1">
                  <from>
                    <xdr:col>39</xdr:col>
                    <xdr:colOff>0</xdr:colOff>
                    <xdr:row>27</xdr:row>
                    <xdr:rowOff>57150</xdr:rowOff>
                  </from>
                  <to>
                    <xdr:col>40</xdr:col>
                    <xdr:colOff>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7" name="Check Box 103">
              <controlPr defaultSize="0" autoFill="0" autoLine="0" autoPict="0">
                <anchor moveWithCells="1">
                  <from>
                    <xdr:col>39</xdr:col>
                    <xdr:colOff>0</xdr:colOff>
                    <xdr:row>28</xdr:row>
                    <xdr:rowOff>19050</xdr:rowOff>
                  </from>
                  <to>
                    <xdr:col>40</xdr:col>
                    <xdr:colOff>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8" name="Check Box 104">
              <controlPr defaultSize="0" autoFill="0" autoLine="0" autoPict="0">
                <anchor moveWithCells="1">
                  <from>
                    <xdr:col>39</xdr:col>
                    <xdr:colOff>0</xdr:colOff>
                    <xdr:row>29</xdr:row>
                    <xdr:rowOff>66675</xdr:rowOff>
                  </from>
                  <to>
                    <xdr:col>40</xdr:col>
                    <xdr:colOff>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9" name="Check Box 112">
              <controlPr defaultSize="0" autoFill="0" autoLine="0" autoPict="0">
                <anchor moveWithCells="1">
                  <from>
                    <xdr:col>39</xdr:col>
                    <xdr:colOff>0</xdr:colOff>
                    <xdr:row>34</xdr:row>
                    <xdr:rowOff>9525</xdr:rowOff>
                  </from>
                  <to>
                    <xdr:col>40</xdr:col>
                    <xdr:colOff>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0" name="Check Box 113">
              <controlPr defaultSize="0" autoFill="0" autoLine="0" autoPict="0">
                <anchor moveWithCells="1">
                  <from>
                    <xdr:col>39</xdr:col>
                    <xdr:colOff>0</xdr:colOff>
                    <xdr:row>35</xdr:row>
                    <xdr:rowOff>9525</xdr:rowOff>
                  </from>
                  <to>
                    <xdr:col>40</xdr:col>
                    <xdr:colOff>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1" name="Check Box 115">
              <controlPr defaultSize="0" autoFill="0" autoLine="0" autoPict="0">
                <anchor moveWithCells="1">
                  <from>
                    <xdr:col>39</xdr:col>
                    <xdr:colOff>0</xdr:colOff>
                    <xdr:row>36</xdr:row>
                    <xdr:rowOff>19050</xdr:rowOff>
                  </from>
                  <to>
                    <xdr:col>40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2" name="Check Box 116">
              <controlPr defaultSize="0" autoFill="0" autoLine="0" autoPict="0">
                <anchor moveWithCells="1">
                  <from>
                    <xdr:col>39</xdr:col>
                    <xdr:colOff>0</xdr:colOff>
                    <xdr:row>37</xdr:row>
                    <xdr:rowOff>19050</xdr:rowOff>
                  </from>
                  <to>
                    <xdr:col>40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3" name="Check Box 120">
              <controlPr defaultSize="0" autoFill="0" autoLine="0" autoPict="0">
                <anchor moveWithCells="1">
                  <from>
                    <xdr:col>39</xdr:col>
                    <xdr:colOff>0</xdr:colOff>
                    <xdr:row>39</xdr:row>
                    <xdr:rowOff>152400</xdr:rowOff>
                  </from>
                  <to>
                    <xdr:col>40</xdr:col>
                    <xdr:colOff>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4" name="Check Box 5">
              <controlPr defaultSize="0" autoFill="0" autoLine="0" autoPict="0">
                <anchor moveWithCells="1">
                  <from>
                    <xdr:col>39</xdr:col>
                    <xdr:colOff>0</xdr:colOff>
                    <xdr:row>18</xdr:row>
                    <xdr:rowOff>19050</xdr:rowOff>
                  </from>
                  <to>
                    <xdr:col>40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5" name="Check Box 131">
              <controlPr defaultSize="0" autoFill="0" autoLine="0" autoPict="0">
                <anchor moveWithCells="1">
                  <from>
                    <xdr:col>39</xdr:col>
                    <xdr:colOff>0</xdr:colOff>
                    <xdr:row>38</xdr:row>
                    <xdr:rowOff>152400</xdr:rowOff>
                  </from>
                  <to>
                    <xdr:col>40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6" name="Option Button 18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238125</xdr:rowOff>
                  </from>
                  <to>
                    <xdr:col>8</xdr:col>
                    <xdr:colOff>180975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7" name="Option Button 17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238125</xdr:rowOff>
                  </from>
                  <to>
                    <xdr:col>11</xdr:col>
                    <xdr:colOff>180975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8" name="Group Box 65">
              <controlPr defaultSize="0" autoFill="0" autoPict="0">
                <anchor moveWithCells="1">
                  <from>
                    <xdr:col>8</xdr:col>
                    <xdr:colOff>133350</xdr:colOff>
                    <xdr:row>40</xdr:row>
                    <xdr:rowOff>142875</xdr:rowOff>
                  </from>
                  <to>
                    <xdr:col>16</xdr:col>
                    <xdr:colOff>9525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9" name="Check Box 132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95250</xdr:rowOff>
                  </from>
                  <to>
                    <xdr:col>8</xdr:col>
                    <xdr:colOff>190500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0" name="Check Box 164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85725</xdr:rowOff>
                  </from>
                  <to>
                    <xdr:col>11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1" name="Check Box 165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85725</xdr:rowOff>
                  </from>
                  <to>
                    <xdr:col>11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2" name="Check Box 166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85725</xdr:rowOff>
                  </from>
                  <to>
                    <xdr:col>11</xdr:col>
                    <xdr:colOff>9525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3" name="Check Box 167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200025</xdr:rowOff>
                  </from>
                  <to>
                    <xdr:col>11</xdr:col>
                    <xdr:colOff>9525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4" name="Check Box 168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200025</xdr:rowOff>
                  </from>
                  <to>
                    <xdr:col>11</xdr:col>
                    <xdr:colOff>9525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5" name="Check Box 169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209550</xdr:rowOff>
                  </from>
                  <to>
                    <xdr:col>11</xdr:col>
                    <xdr:colOff>9525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66" name="Check Box 170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333375</xdr:rowOff>
                  </from>
                  <to>
                    <xdr:col>11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67" name="Check Box 171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85725</xdr:rowOff>
                  </from>
                  <to>
                    <xdr:col>11</xdr:col>
                    <xdr:colOff>9525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68" name="Check Box 172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85725</xdr:rowOff>
                  </from>
                  <to>
                    <xdr:col>11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69" name="Check Box 173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85725</xdr:rowOff>
                  </from>
                  <to>
                    <xdr:col>11</xdr:col>
                    <xdr:colOff>9525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0" name="Check Box 174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333375</xdr:rowOff>
                  </from>
                  <to>
                    <xdr:col>11</xdr:col>
                    <xdr:colOff>9525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71" name="Check Box 196">
              <controlPr defaultSize="0" autoFill="0" autoLine="0" autoPict="0">
                <anchor moveWithCells="1">
                  <from>
                    <xdr:col>18</xdr:col>
                    <xdr:colOff>200025</xdr:colOff>
                    <xdr:row>18</xdr:row>
                    <xdr:rowOff>85725</xdr:rowOff>
                  </from>
                  <to>
                    <xdr:col>20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72" name="Check Box 197">
              <controlPr defaultSize="0" autoFill="0" autoLine="0" autoPict="0">
                <anchor moveWithCells="1">
                  <from>
                    <xdr:col>18</xdr:col>
                    <xdr:colOff>200025</xdr:colOff>
                    <xdr:row>20</xdr:row>
                    <xdr:rowOff>85725</xdr:rowOff>
                  </from>
                  <to>
                    <xdr:col>20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73" name="Check Box 198">
              <controlPr defaultSize="0" autoFill="0" autoLine="0" autoPict="0">
                <anchor moveWithCells="1">
                  <from>
                    <xdr:col>18</xdr:col>
                    <xdr:colOff>200025</xdr:colOff>
                    <xdr:row>22</xdr:row>
                    <xdr:rowOff>85725</xdr:rowOff>
                  </from>
                  <to>
                    <xdr:col>20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74" name="Check Box 199">
              <controlPr defaultSize="0" autoFill="0" autoLine="0" autoPict="0">
                <anchor moveWithCells="1">
                  <from>
                    <xdr:col>18</xdr:col>
                    <xdr:colOff>200025</xdr:colOff>
                    <xdr:row>24</xdr:row>
                    <xdr:rowOff>200025</xdr:rowOff>
                  </from>
                  <to>
                    <xdr:col>20</xdr:col>
                    <xdr:colOff>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75" name="Check Box 200">
              <controlPr defaultSize="0" autoFill="0" autoLine="0" autoPict="0">
                <anchor moveWithCells="1">
                  <from>
                    <xdr:col>18</xdr:col>
                    <xdr:colOff>200025</xdr:colOff>
                    <xdr:row>26</xdr:row>
                    <xdr:rowOff>200025</xdr:rowOff>
                  </from>
                  <to>
                    <xdr:col>20</xdr:col>
                    <xdr:colOff>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76" name="Check Box 201">
              <controlPr defaultSize="0" autoFill="0" autoLine="0" autoPict="0">
                <anchor moveWithCells="1">
                  <from>
                    <xdr:col>18</xdr:col>
                    <xdr:colOff>200025</xdr:colOff>
                    <xdr:row>28</xdr:row>
                    <xdr:rowOff>209550</xdr:rowOff>
                  </from>
                  <to>
                    <xdr:col>20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77" name="Check Box 202">
              <controlPr defaultSize="0" autoFill="0" autoLine="0" autoPict="0">
                <anchor moveWithCells="1">
                  <from>
                    <xdr:col>18</xdr:col>
                    <xdr:colOff>200025</xdr:colOff>
                    <xdr:row>30</xdr:row>
                    <xdr:rowOff>333375</xdr:rowOff>
                  </from>
                  <to>
                    <xdr:col>20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78" name="Check Box 203">
              <controlPr defaultSize="0" autoFill="0" autoLine="0" autoPict="0">
                <anchor moveWithCells="1">
                  <from>
                    <xdr:col>18</xdr:col>
                    <xdr:colOff>200025</xdr:colOff>
                    <xdr:row>32</xdr:row>
                    <xdr:rowOff>85725</xdr:rowOff>
                  </from>
                  <to>
                    <xdr:col>20</xdr:col>
                    <xdr:colOff>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79" name="Check Box 204">
              <controlPr defaultSize="0" autoFill="0" autoLine="0" autoPict="0">
                <anchor moveWithCells="1">
                  <from>
                    <xdr:col>18</xdr:col>
                    <xdr:colOff>200025</xdr:colOff>
                    <xdr:row>34</xdr:row>
                    <xdr:rowOff>85725</xdr:rowOff>
                  </from>
                  <to>
                    <xdr:col>20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80" name="Check Box 205">
              <controlPr defaultSize="0" autoFill="0" autoLine="0" autoPict="0">
                <anchor moveWithCells="1">
                  <from>
                    <xdr:col>18</xdr:col>
                    <xdr:colOff>200025</xdr:colOff>
                    <xdr:row>36</xdr:row>
                    <xdr:rowOff>85725</xdr:rowOff>
                  </from>
                  <to>
                    <xdr:col>20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81" name="Check Box 206">
              <controlPr defaultSize="0" autoFill="0" autoLine="0" autoPict="0">
                <anchor moveWithCells="1">
                  <from>
                    <xdr:col>18</xdr:col>
                    <xdr:colOff>200025</xdr:colOff>
                    <xdr:row>38</xdr:row>
                    <xdr:rowOff>333375</xdr:rowOff>
                  </from>
                  <to>
                    <xdr:col>20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82" name="Check Box 228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18</xdr:row>
                    <xdr:rowOff>85725</xdr:rowOff>
                  </from>
                  <to>
                    <xdr:col>30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83" name="Check Box 229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20</xdr:row>
                    <xdr:rowOff>85725</xdr:rowOff>
                  </from>
                  <to>
                    <xdr:col>30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84" name="Check Box 230">
              <controlPr defaultSize="0" autoFill="0" autoLine="0" autoPict="0">
                <anchor moveWithCells="1">
                  <from>
                    <xdr:col>28</xdr:col>
                    <xdr:colOff>200025</xdr:colOff>
                    <xdr:row>22</xdr:row>
                    <xdr:rowOff>85725</xdr:rowOff>
                  </from>
                  <to>
                    <xdr:col>30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85" name="Check Box 231">
              <controlPr defaultSize="0" autoFill="0" autoLine="0" autoPict="0">
                <anchor moveWithCells="1">
                  <from>
                    <xdr:col>28</xdr:col>
                    <xdr:colOff>200025</xdr:colOff>
                    <xdr:row>24</xdr:row>
                    <xdr:rowOff>200025</xdr:rowOff>
                  </from>
                  <to>
                    <xdr:col>30</xdr:col>
                    <xdr:colOff>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86" name="Check Box 232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26</xdr:row>
                    <xdr:rowOff>200025</xdr:rowOff>
                  </from>
                  <to>
                    <xdr:col>30</xdr:col>
                    <xdr:colOff>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87" name="Check Box 233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209550</xdr:rowOff>
                  </from>
                  <to>
                    <xdr:col>30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88" name="Check Box 234">
              <controlPr defaultSize="0" autoFill="0" autoLine="0" autoPict="0">
                <anchor moveWithCells="1">
                  <from>
                    <xdr:col>28</xdr:col>
                    <xdr:colOff>200025</xdr:colOff>
                    <xdr:row>30</xdr:row>
                    <xdr:rowOff>333375</xdr:rowOff>
                  </from>
                  <to>
                    <xdr:col>30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89" name="Check Box 235">
              <controlPr defaultSize="0" autoFill="0" autoLine="0" autoPict="0">
                <anchor moveWithCells="1">
                  <from>
                    <xdr:col>28</xdr:col>
                    <xdr:colOff>200025</xdr:colOff>
                    <xdr:row>32</xdr:row>
                    <xdr:rowOff>85725</xdr:rowOff>
                  </from>
                  <to>
                    <xdr:col>30</xdr:col>
                    <xdr:colOff>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90" name="Check Box 236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34</xdr:row>
                    <xdr:rowOff>85725</xdr:rowOff>
                  </from>
                  <to>
                    <xdr:col>30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91" name="Check Box 237">
              <controlPr defaultSize="0" autoFill="0" autoLine="0" autoPict="0">
                <anchor moveWithCells="1">
                  <from>
                    <xdr:col>28</xdr:col>
                    <xdr:colOff>200025</xdr:colOff>
                    <xdr:row>36</xdr:row>
                    <xdr:rowOff>85725</xdr:rowOff>
                  </from>
                  <to>
                    <xdr:col>30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92" name="Check Box 238">
              <controlPr defaultSize="0" autoFill="0" autoLine="0" autoPict="0">
                <anchor moveWithCells="1">
                  <from>
                    <xdr:col>28</xdr:col>
                    <xdr:colOff>200025</xdr:colOff>
                    <xdr:row>38</xdr:row>
                    <xdr:rowOff>333375</xdr:rowOff>
                  </from>
                  <to>
                    <xdr:col>30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93" name="Check Box 239">
              <controlPr defaultSize="0" autoFill="0" autoLine="0" autoPict="0">
                <anchor moveWithCells="1">
                  <from>
                    <xdr:col>39</xdr:col>
                    <xdr:colOff>0</xdr:colOff>
                    <xdr:row>30</xdr:row>
                    <xdr:rowOff>152400</xdr:rowOff>
                  </from>
                  <to>
                    <xdr:col>40</xdr:col>
                    <xdr:colOff>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94" name="Check Box 240">
              <controlPr defaultSize="0" autoFill="0" autoLine="0" autoPict="0">
                <anchor moveWithCells="1">
                  <from>
                    <xdr:col>39</xdr:col>
                    <xdr:colOff>0</xdr:colOff>
                    <xdr:row>31</xdr:row>
                    <xdr:rowOff>114300</xdr:rowOff>
                  </from>
                  <to>
                    <xdr:col>40</xdr:col>
                    <xdr:colOff>0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95" name="Check Box 241">
              <controlPr defaultSize="0" autoFill="0" autoLine="0" autoPict="0">
                <anchor moveWithCells="1">
                  <from>
                    <xdr:col>39</xdr:col>
                    <xdr:colOff>0</xdr:colOff>
                    <xdr:row>32</xdr:row>
                    <xdr:rowOff>0</xdr:rowOff>
                  </from>
                  <to>
                    <xdr:col>40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96" name="Check Box 242">
              <controlPr defaultSize="0" autoFill="0" autoLine="0" autoPict="0">
                <anchor moveWithCells="1">
                  <from>
                    <xdr:col>39</xdr:col>
                    <xdr:colOff>0</xdr:colOff>
                    <xdr:row>33</xdr:row>
                    <xdr:rowOff>9525</xdr:rowOff>
                  </from>
                  <to>
                    <xdr:col>40</xdr:col>
                    <xdr:colOff>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97" name="Check Box 258">
              <controlPr defaultSize="0" autoFill="0" autoLine="0" autoPict="0">
                <anchor moveWithCells="1">
                  <from>
                    <xdr:col>33</xdr:col>
                    <xdr:colOff>28575</xdr:colOff>
                    <xdr:row>9</xdr:row>
                    <xdr:rowOff>238125</xdr:rowOff>
                  </from>
                  <to>
                    <xdr:col>34</xdr:col>
                    <xdr:colOff>66675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98" name="Check Box 259">
              <controlPr defaultSize="0" autoFill="0" autoLine="0" autoPict="0">
                <anchor moveWithCells="1">
                  <from>
                    <xdr:col>36</xdr:col>
                    <xdr:colOff>161925</xdr:colOff>
                    <xdr:row>9</xdr:row>
                    <xdr:rowOff>238125</xdr:rowOff>
                  </from>
                  <to>
                    <xdr:col>37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99" name="Check Box 264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95250</xdr:rowOff>
                  </from>
                  <to>
                    <xdr:col>8</xdr:col>
                    <xdr:colOff>190500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00" name="Check Box 265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95250</xdr:rowOff>
                  </from>
                  <to>
                    <xdr:col>8</xdr:col>
                    <xdr:colOff>190500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01" name="Check Box 266">
              <controlPr defaultSize="0" autoFill="0" autoLine="0" autoPict="0">
                <anchor moveWithCells="1">
                  <from>
                    <xdr:col>7</xdr:col>
                    <xdr:colOff>190500</xdr:colOff>
                    <xdr:row>24</xdr:row>
                    <xdr:rowOff>180975</xdr:rowOff>
                  </from>
                  <to>
                    <xdr:col>8</xdr:col>
                    <xdr:colOff>190500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02" name="Check Box 267">
              <controlPr defaultSize="0" autoFill="0" autoLine="0" autoPict="0">
                <anchor moveWithCells="1">
                  <from>
                    <xdr:col>7</xdr:col>
                    <xdr:colOff>190500</xdr:colOff>
                    <xdr:row>26</xdr:row>
                    <xdr:rowOff>95250</xdr:rowOff>
                  </from>
                  <to>
                    <xdr:col>8</xdr:col>
                    <xdr:colOff>190500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03" name="Check Box 268">
              <controlPr defaultSize="0" autoFill="0" autoLine="0" autoPict="0">
                <anchor moveWithCells="1">
                  <from>
                    <xdr:col>7</xdr:col>
                    <xdr:colOff>190500</xdr:colOff>
                    <xdr:row>28</xdr:row>
                    <xdr:rowOff>190500</xdr:rowOff>
                  </from>
                  <to>
                    <xdr:col>8</xdr:col>
                    <xdr:colOff>190500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04" name="Check Box 269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304800</xdr:rowOff>
                  </from>
                  <to>
                    <xdr:col>8</xdr:col>
                    <xdr:colOff>190500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05" name="Check Box 270">
              <controlPr defaultSize="0" autoFill="0" autoLine="0" autoPict="0">
                <anchor moveWithCells="1">
                  <from>
                    <xdr:col>7</xdr:col>
                    <xdr:colOff>190500</xdr:colOff>
                    <xdr:row>32</xdr:row>
                    <xdr:rowOff>95250</xdr:rowOff>
                  </from>
                  <to>
                    <xdr:col>8</xdr:col>
                    <xdr:colOff>190500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06" name="Check Box 271">
              <controlPr defaultSize="0" autoFill="0" autoLine="0" autoPict="0">
                <anchor moveWithCells="1">
                  <from>
                    <xdr:col>7</xdr:col>
                    <xdr:colOff>190500</xdr:colOff>
                    <xdr:row>34</xdr:row>
                    <xdr:rowOff>95250</xdr:rowOff>
                  </from>
                  <to>
                    <xdr:col>8</xdr:col>
                    <xdr:colOff>190500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07" name="Check Box 272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95250</xdr:rowOff>
                  </from>
                  <to>
                    <xdr:col>8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08" name="Check Box 273">
              <controlPr defaultSize="0" autoFill="0" autoLine="0" autoPict="0">
                <anchor moveWithCells="1">
                  <from>
                    <xdr:col>7</xdr:col>
                    <xdr:colOff>190500</xdr:colOff>
                    <xdr:row>38</xdr:row>
                    <xdr:rowOff>314325</xdr:rowOff>
                  </from>
                  <to>
                    <xdr:col>8</xdr:col>
                    <xdr:colOff>190500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09" name="Check Box 260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228600</xdr:rowOff>
                  </from>
                  <to>
                    <xdr:col>41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10" name="Check Box 275">
              <controlPr defaultSize="0" autoFill="0" autoLine="0" autoPict="0">
                <anchor moveWithCells="1">
                  <from>
                    <xdr:col>43</xdr:col>
                    <xdr:colOff>142875</xdr:colOff>
                    <xdr:row>10</xdr:row>
                    <xdr:rowOff>238125</xdr:rowOff>
                  </from>
                  <to>
                    <xdr:col>45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11" name="Check Box 276">
              <controlPr defaultSize="0" autoFill="0" autoLine="0" autoPict="0">
                <anchor moveWithCells="1">
                  <from>
                    <xdr:col>43</xdr:col>
                    <xdr:colOff>142875</xdr:colOff>
                    <xdr:row>11</xdr:row>
                    <xdr:rowOff>228600</xdr:rowOff>
                  </from>
                  <to>
                    <xdr:col>45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12" name="Option Button 279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47625</xdr:rowOff>
                  </from>
                  <to>
                    <xdr:col>5</xdr:col>
                    <xdr:colOff>190500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13" name="Option Button 280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47625</xdr:rowOff>
                  </from>
                  <to>
                    <xdr:col>11</xdr:col>
                    <xdr:colOff>180975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14" name="Group Box 66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133350</xdr:rowOff>
                  </from>
                  <to>
                    <xdr:col>27</xdr:col>
                    <xdr:colOff>161925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15" name="Check Box 257">
              <controlPr defaultSize="0" autoFill="0" autoLine="0" autoPict="0">
                <anchor moveWithCells="1">
                  <from>
                    <xdr:col>0</xdr:col>
                    <xdr:colOff>161925</xdr:colOff>
                    <xdr:row>11</xdr:row>
                    <xdr:rowOff>19050</xdr:rowOff>
                  </from>
                  <to>
                    <xdr:col>1</xdr:col>
                    <xdr:colOff>180975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16" name="Option Button 261">
              <controlPr defaultSize="0" autoFill="0" autoLine="0" autoPict="0">
                <anchor moveWithCells="1">
                  <from>
                    <xdr:col>17</xdr:col>
                    <xdr:colOff>57150</xdr:colOff>
                    <xdr:row>9</xdr:row>
                    <xdr:rowOff>66675</xdr:rowOff>
                  </from>
                  <to>
                    <xdr:col>18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17" name="Option Button 262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66675</xdr:rowOff>
                  </from>
                  <to>
                    <xdr:col>22</xdr:col>
                    <xdr:colOff>123825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18" name="Group Box 263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133350</xdr:rowOff>
                  </from>
                  <to>
                    <xdr:col>28</xdr:col>
                    <xdr:colOff>152400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